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630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1">'Расходы'!$A$1:$F$208</definedName>
  </definedNames>
  <calcPr fullCalcOnLoad="1"/>
</workbook>
</file>

<file path=xl/sharedStrings.xml><?xml version="1.0" encoding="utf-8"?>
<sst xmlns="http://schemas.openxmlformats.org/spreadsheetml/2006/main" count="1203" uniqueCount="690">
  <si>
    <t>Налог на доходы физических лиц</t>
  </si>
  <si>
    <t>ШТРАФЫ, САНКЦИИ, ВОЗМЕЩЕНИЕ УЩЕРБА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</si>
  <si>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</si>
  <si>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</si>
  <si>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</si>
  <si>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Субвенции бюджетам муниципальных районов на выполнение передаваемых полномочий субъектов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</si>
  <si>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</si>
  <si>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</si>
  <si>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</si>
  <si>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ГОСУДАРСТВЕННАЯ ПОШЛИНА</t>
  </si>
  <si>
    <t>1. Доходы бюджета</t>
  </si>
  <si>
    <t>Прочие субсидии</t>
  </si>
  <si>
    <t>Прочие субсидии бюджетам муниципальных районов</t>
  </si>
  <si>
    <t>Прочие неналоговые доходы бюджетов муниципальных районов</t>
  </si>
  <si>
    <t xml:space="preserve">по ОКАТО 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</si>
  <si>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</si>
  <si>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</si>
  <si>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субвенции бюджетам муниципальных районов</t>
  </si>
  <si>
    <t>Иные межбюджетные трансферты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</si>
  <si>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</si>
  <si>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</si>
  <si>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</si>
  <si>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</si>
  <si>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</si>
  <si>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</si>
  <si>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</si>
  <si>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</si>
  <si>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</si>
  <si>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</si>
  <si>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Пенсионное обеспечение</t>
  </si>
  <si>
    <t>Социальное обеспечение населения</t>
  </si>
  <si>
    <t>Охрана семьи и детства</t>
  </si>
  <si>
    <t>НАЛОГИ НА ПРИБЫЛЬ, ДОХОДЫ</t>
  </si>
  <si>
    <t>Телевидение и радиовещание</t>
  </si>
  <si>
    <t>Периодическая печать и издательства</t>
  </si>
  <si>
    <t>ПРОЧИЕ НЕНАЛОГОВЫЕ ДОХОДЫ</t>
  </si>
  <si>
    <t>Невыясненные поступления</t>
  </si>
  <si>
    <t>Прочие денежные взыскания (штрафы) за правонарушения в области дорожного движения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</si>
  <si>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</si>
  <si>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</si>
  <si>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</si>
  <si>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за государственную регистрацию, а также за совершение прочих юридически значимых действий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</si>
  <si>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</si>
  <si>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</si>
  <si>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</si>
  <si>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Мобилизационная подготовка экономики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</si>
  <si>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</si>
  <si>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Другие вопросы в области образования</t>
  </si>
  <si>
    <t>Культура</t>
  </si>
  <si>
    <t>Физическая культура</t>
  </si>
  <si>
    <t>Массовый спорт</t>
  </si>
  <si>
    <t>Код расхода по бюджетной классификации</t>
  </si>
  <si>
    <t>Код дохода по бюджетной классификации</t>
  </si>
  <si>
    <t>Денежные взыскания (штрафы) за нарушение земельного законодательства</t>
  </si>
  <si>
    <t>ПЛАТЕЖИ ПРИ ПОЛЬЗОВАНИИ ПРИРОДНЫМИ РЕСУРСАМИ</t>
  </si>
  <si>
    <t>Плата за негативное воздействие на окружающую среду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</si>
  <si>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</si>
  <si>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</si>
  <si>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</si>
  <si>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</si>
  <si>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</si>
  <si>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Наименование показателя</t>
  </si>
  <si>
    <t>6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</si>
  <si>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</si>
  <si>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</si>
  <si>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</si>
  <si>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</si>
  <si>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</si>
  <si>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 xml:space="preserve">                                                            2. Расходы бюджета</t>
  </si>
  <si>
    <t>ВОЗВРАТ ОСТАТКОВ СУБСИДИЙ, СУБВЕНЦИЙ И ИНЫХ МЕЖБЮДЖЕТНЫХ ТРАНСФЕРТОВ, ИМЕЮЩИХ ЦЕЛЕВОЕ НАЗНАЧЕНИЕ, ПРОШЛЫХ ЛЕТ</t>
  </si>
  <si>
    <t>Платежи от государственных и муниципальных унитарных предприятий</t>
  </si>
  <si>
    <t>Транспорт</t>
  </si>
  <si>
    <t>Другие вопросы в области национальной экономики</t>
  </si>
  <si>
    <t>Жилищное хозяйство</t>
  </si>
  <si>
    <t>Коммунальное хозяйство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</si>
  <si>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</si>
  <si>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</si>
  <si>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</si>
  <si>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</si>
  <si>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ДОХОДЫ ОТ ПРОДАЖИ МАТЕРИАЛЬНЫХ И НЕМАТЕРИАЛЬНЫХ АКТИВОВ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</si>
  <si>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</si>
  <si>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 (за налоговые периоды, истекшие до 1 января 2011 года)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</si>
  <si>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</si>
  <si>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</si>
  <si>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Прочие субвенции</t>
  </si>
  <si>
    <t>Уменьшение прочих остатков средств бюджетов</t>
  </si>
  <si>
    <t>Плата за выбросы загрязняющих веществ в атмосферный воздух передвижными объектами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</si>
  <si>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</si>
  <si>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</si>
  <si>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</si>
  <si>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</si>
  <si>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</si>
  <si>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Денежные взыскания (штрафы) за нарушение законодательства о налогах и сборах</t>
  </si>
  <si>
    <t>БЕЗВОЗМЕЗДНЫЕ ПОСТУПЛЕНИЯ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</si>
  <si>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</si>
  <si>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здравоохранения</t>
  </si>
  <si>
    <t>Единый налог на вмененный доход для отдельных видов деятельности</t>
  </si>
  <si>
    <t>Единый сельскохозяйственный налог</t>
  </si>
  <si>
    <t>Доходы от продажи земельных участков, государственная собственность на которые не разграничена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</si>
  <si>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</si>
  <si>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</si>
  <si>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</si>
  <si>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</si>
  <si>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</si>
  <si>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</si>
  <si>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</si>
  <si>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</si>
  <si>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Код источника финансирования дефицита бюджета по бюджетной классификации</t>
  </si>
  <si>
    <t>Наименование публично-правового образования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</si>
  <si>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</si>
  <si>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НАЛОГОВЫЕ И 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</si>
  <si>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</si>
  <si>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</si>
  <si>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</si>
  <si>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Утвержденные бюджетные назначения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</si>
  <si>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</si>
  <si>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</si>
  <si>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Невыясненные поступления, зачисляемые в бюджеты муниципальных районов</t>
  </si>
  <si>
    <t>Плата за размещение отходов производства и потребления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</si>
  <si>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</si>
  <si>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</si>
  <si>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от сдачи в аренду имущества, составляющего казну муниципальных районов (за исключением земельных участков)</t>
  </si>
  <si>
    <t>Увеличение прочих остатков средств бюджетов</t>
  </si>
  <si>
    <t>Уменьшение остатков средств бюджетов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</si>
  <si>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</si>
  <si>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Государственная пошлина по делам, рассматриваемым в судах общей юрисдикции, мировыми судьями</t>
  </si>
  <si>
    <t>33042491</t>
  </si>
  <si>
    <t xml:space="preserve">46641000       </t>
  </si>
  <si>
    <t>003</t>
  </si>
  <si>
    <t>ФКУ Администрации Одинцовского муниципального района</t>
  </si>
  <si>
    <t>Одинцовский муниципальный район Московской области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</si>
  <si>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</si>
  <si>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</si>
  <si>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</si>
  <si>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</si>
  <si>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</si>
  <si>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</si>
  <si>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</si>
  <si>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</si>
  <si>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</si>
  <si>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</si>
  <si>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</si>
  <si>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</si>
  <si>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</si>
  <si>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</si>
  <si>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</si>
  <si>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Плата за сбросы загрязняющих веществ в водные объекты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</si>
  <si>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</si>
  <si>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</si>
  <si>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</si>
  <si>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</si>
  <si>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</si>
  <si>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</si>
  <si>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</si>
  <si>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БЕЗВОЗМЕЗДНЫЕ ПОСТУПЛЕНИЯ ОТ ДРУГИХ БЮДЖЕТОВ БЮДЖЕТНОЙ СИСТЕМЫ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</si>
  <si>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</si>
  <si>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</si>
  <si>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Дорожное хозяйство (дорожные фонды)</t>
  </si>
  <si>
    <t>Благоустройство</t>
  </si>
  <si>
    <t>ПРОЧИЕ БЕЗВОЗМЕЗДНЫЕ ПОСТУПЛЕНИЯ</t>
  </si>
  <si>
    <t>Прочие безвозмездные поступления в бюджеты муниципальных районов</t>
  </si>
  <si>
    <t>000 0102 0000000000 121</t>
  </si>
  <si>
    <t>000 0102 0000000000 129</t>
  </si>
  <si>
    <t>000 0103 0000000000 242</t>
  </si>
  <si>
    <t>000 0103 0000000000 244</t>
  </si>
  <si>
    <t>000 0104 0000000000 121</t>
  </si>
  <si>
    <t>000 0104 0000000000 122</t>
  </si>
  <si>
    <t>000 0104 0000000000 129</t>
  </si>
  <si>
    <t>000 0104 0000000000 242</t>
  </si>
  <si>
    <t>000 0104 0000000000 244</t>
  </si>
  <si>
    <t>000 0104 0000000000 851</t>
  </si>
  <si>
    <t>000 0104 0000000000 853</t>
  </si>
  <si>
    <t>000 0104 0000000000 862</t>
  </si>
  <si>
    <t>000 0106 0000000000 121</t>
  </si>
  <si>
    <t>000 0106 0000000000 122</t>
  </si>
  <si>
    <t>000 0106 0000000000 129</t>
  </si>
  <si>
    <t>000 0106 0000000000 242</t>
  </si>
  <si>
    <t>000 0106 0000000000 244</t>
  </si>
  <si>
    <t>000 0106 0000000000 852</t>
  </si>
  <si>
    <t>000 0106 0000000000 853</t>
  </si>
  <si>
    <t>000 0111 0000000000 870</t>
  </si>
  <si>
    <t>000 0113 0000000000 111</t>
  </si>
  <si>
    <t>000 0113 0000000000 112</t>
  </si>
  <si>
    <t>000 0113 0000000000 119</t>
  </si>
  <si>
    <t>000 0113 0000000000 121</t>
  </si>
  <si>
    <t>000 0113 0000000000 122</t>
  </si>
  <si>
    <t>000 0113 0000000000 129</t>
  </si>
  <si>
    <t>000 0113 0000000000 242</t>
  </si>
  <si>
    <t>000 0113 0000000000 244</t>
  </si>
  <si>
    <t>000 0113 0000000000 831</t>
  </si>
  <si>
    <t>000 0113 0000000000 851</t>
  </si>
  <si>
    <t>000 0113 0000000000 852</t>
  </si>
  <si>
    <t>000 0204 0000000000 244</t>
  </si>
  <si>
    <t>000 0309 0000000000 111</t>
  </si>
  <si>
    <t>000 0309 0000000000 112</t>
  </si>
  <si>
    <t>000 0309 0000000000 119</t>
  </si>
  <si>
    <t>000 0309 0000000000 242</t>
  </si>
  <si>
    <t>000 0309 0000000000 244</t>
  </si>
  <si>
    <t>000 0309 0000000000 540</t>
  </si>
  <si>
    <t>000 0309 0000000000 852</t>
  </si>
  <si>
    <t>000 0314 0000000000 244</t>
  </si>
  <si>
    <t>000 0314 0000000000 540</t>
  </si>
  <si>
    <t>000 0408 0000000000 244</t>
  </si>
  <si>
    <t>000 0409 0000000000 111</t>
  </si>
  <si>
    <t>000 0409 0000000000 112</t>
  </si>
  <si>
    <t>000 0409 0000000000 119</t>
  </si>
  <si>
    <t>000 0409 0000000000 242</t>
  </si>
  <si>
    <t>000 0409 0000000000 244</t>
  </si>
  <si>
    <t>000 0409 0000000000 414</t>
  </si>
  <si>
    <t>000 0409 0000000000 852</t>
  </si>
  <si>
    <t>000 0412 0000000000 244</t>
  </si>
  <si>
    <t>000 0412 0000000000 880</t>
  </si>
  <si>
    <t>000 0501 0000000000 540</t>
  </si>
  <si>
    <t>000 0501 0000000000 853</t>
  </si>
  <si>
    <t>000 0502 0000000000 414</t>
  </si>
  <si>
    <t>000 0502 0000000000 540</t>
  </si>
  <si>
    <t>000 0503 0000000000 111</t>
  </si>
  <si>
    <t>000 0503 0000000000 112</t>
  </si>
  <si>
    <t>000 0503 0000000000 119</t>
  </si>
  <si>
    <t>000 0503 0000000000 242</t>
  </si>
  <si>
    <t>000 0503 0000000000 244</t>
  </si>
  <si>
    <t>000 0503 0000000000 540</t>
  </si>
  <si>
    <t>000 0503 0000000000 852</t>
  </si>
  <si>
    <t>000 0603 0000000000 244</t>
  </si>
  <si>
    <t>000 0701 0000000000 414</t>
  </si>
  <si>
    <t>000 0701 0000000000 611</t>
  </si>
  <si>
    <t>000 0701 0000000000 612</t>
  </si>
  <si>
    <t>000 0701 0000000000 621</t>
  </si>
  <si>
    <t>000 0701 0000000000 622</t>
  </si>
  <si>
    <t>000 0702 0000000000 111</t>
  </si>
  <si>
    <t>000 0702 0000000000 119</t>
  </si>
  <si>
    <t>000 0702 0000000000 242</t>
  </si>
  <si>
    <t>000 0702 0000000000 244</t>
  </si>
  <si>
    <t>000 0702 0000000000 414</t>
  </si>
  <si>
    <t>000 0702 0000000000 611</t>
  </si>
  <si>
    <t>000 0702 0000000000 612</t>
  </si>
  <si>
    <t>000 0702 0000000000 621</t>
  </si>
  <si>
    <t>000 0702 0000000000 622</t>
  </si>
  <si>
    <t>000 0702 0000000000 851</t>
  </si>
  <si>
    <t>000 0702 0000000000 852</t>
  </si>
  <si>
    <t>000 0705 0000000000 611</t>
  </si>
  <si>
    <t>000 0705 0000000000 612</t>
  </si>
  <si>
    <t>000 0707 0000000000 244</t>
  </si>
  <si>
    <t>000 0707 0000000000 612</t>
  </si>
  <si>
    <t>000 0707 0000000000 622</t>
  </si>
  <si>
    <t>000 0709 0000000000 111</t>
  </si>
  <si>
    <t>000 0709 0000000000 112</t>
  </si>
  <si>
    <t>000 0709 0000000000 119</t>
  </si>
  <si>
    <t>000 0709 0000000000 121</t>
  </si>
  <si>
    <t>000 0709 0000000000 122</t>
  </si>
  <si>
    <t>000 0709 0000000000 129</t>
  </si>
  <si>
    <t>000 0709 0000000000 244</t>
  </si>
  <si>
    <t>000 0709 0000000000 851</t>
  </si>
  <si>
    <t>000 0709 0000000000 852</t>
  </si>
  <si>
    <t>000 0801 0000000000 244</t>
  </si>
  <si>
    <t>000 0801 0000000000 540</t>
  </si>
  <si>
    <t>000 0801 0000000000 611</t>
  </si>
  <si>
    <t>000 0801 0000000000 612</t>
  </si>
  <si>
    <t>000 0804 0000000000 121</t>
  </si>
  <si>
    <t>000 0804 0000000000 122</t>
  </si>
  <si>
    <t>000 0804 0000000000 129</t>
  </si>
  <si>
    <t>000 0804 0000000000 242</t>
  </si>
  <si>
    <t>000 0804 0000000000 244</t>
  </si>
  <si>
    <t>000 0804 0000000000 851</t>
  </si>
  <si>
    <t>000 0909 0000000000 244</t>
  </si>
  <si>
    <t>000 1001 0000000000 321</t>
  </si>
  <si>
    <t>000 1003 0000000000 244</t>
  </si>
  <si>
    <t>000 1003 0000000000 313</t>
  </si>
  <si>
    <t>000 1003 0000000000 322</t>
  </si>
  <si>
    <t>000 1004 0000000000 244</t>
  </si>
  <si>
    <t>000 1004 0000000000 313</t>
  </si>
  <si>
    <t>000 1004 0000000000 412</t>
  </si>
  <si>
    <t>000 1101 0000000000 111</t>
  </si>
  <si>
    <t>000 1101 0000000000 112</t>
  </si>
  <si>
    <t>000 1101 0000000000 119</t>
  </si>
  <si>
    <t>000 1101 0000000000 242</t>
  </si>
  <si>
    <t>000 1101 0000000000 244</t>
  </si>
  <si>
    <t>000 1101 0000000000 851</t>
  </si>
  <si>
    <t>000 1102 0000000000 244</t>
  </si>
  <si>
    <t>000 1102 0000000000 611</t>
  </si>
  <si>
    <t>000 1102 0000000000 612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</si>
  <si>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</si>
  <si>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</si>
  <si>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</si>
  <si>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</si>
  <si>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</si>
  <si>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</si>
  <si>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</si>
  <si>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</si>
  <si>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</si>
  <si>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</si>
  <si>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нарушение законодательства в области охраны окружающей среды</t>
  </si>
  <si>
    <t>Субсидии бюджетам на софинансирование капитальных вложений в объекты государственной (муниципальной) собственности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</si>
  <si>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</si>
  <si>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</si>
  <si>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</si>
  <si>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</si>
  <si>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Предоставление негосударственными организациями грантов для получателей средств бюджетов муниципальных районов</t>
  </si>
  <si>
    <t>000 0309 0000000000 851</t>
  </si>
  <si>
    <t>Лесное хозяйство</t>
  </si>
  <si>
    <t>000 0407 0000000000 612</t>
  </si>
  <si>
    <t>000 0701 0000000000 244</t>
  </si>
  <si>
    <t>000 1001 0000000000 244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</si>
  <si>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</si>
  <si>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муниципальных районов)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</si>
  <si>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</si>
  <si>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</si>
  <si>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</si>
  <si>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</si>
  <si>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</si>
  <si>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000 0709 0000000000 853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</si>
  <si>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</si>
  <si>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</si>
  <si>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</si>
  <si>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000 0702 0000000000 360</t>
  </si>
  <si>
    <t>ДОХОДЫ ОТ ОКАЗАНИЯ ПЛАТНЫХ УСЛУГ (РАБОТ) И КОМПЕНСАЦИИ ЗАТРАТ ГОСУДАРСТВА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</si>
  <si>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</si>
  <si>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000 0709 0000000000 242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</si>
  <si>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</si>
  <si>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</si>
  <si>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>000 1301 0000000000 730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</si>
  <si>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</si>
  <si>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</si>
  <si>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</si>
  <si>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                                                     (подпись)                     </t>
  </si>
  <si>
    <t>(расшифровка подписи)</t>
  </si>
  <si>
    <t xml:space="preserve">  (расшифровка подписи)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</si>
  <si>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</si>
  <si>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</si>
  <si>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</si>
  <si>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</si>
  <si>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 xml:space="preserve">                                                            (подпись)      </t>
  </si>
  <si>
    <t xml:space="preserve">Н.Н. Кушнир 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</si>
  <si>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</si>
  <si>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</si>
  <si>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Субвенции бюджетам бюджетной системы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</si>
  <si>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</si>
  <si>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</si>
  <si>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</si>
  <si>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</si>
  <si>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</si>
  <si>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</si>
  <si>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000 0100 0000000000 000</t>
  </si>
  <si>
    <t>000 0102 0000000000 000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</si>
  <si>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</si>
  <si>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</si>
  <si>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000 0103 0000000000 000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</si>
  <si>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</si>
  <si>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</si>
  <si>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000 0104 0000000000 000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</si>
  <si>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</si>
  <si>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</si>
  <si>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</si>
  <si>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Взносы в международные организации</t>
  </si>
  <si>
    <t>000 0106 0000000000 000</t>
  </si>
  <si>
    <t>000 0106 0000000000 851</t>
  </si>
  <si>
    <t>000 0111 0000000000 000</t>
  </si>
  <si>
    <t>Резервные средства</t>
  </si>
  <si>
    <t>000 0113 0000000000 000</t>
  </si>
  <si>
    <t>000 0113 0000000000 632</t>
  </si>
  <si>
    <t>000 0200 0000000000 000</t>
  </si>
  <si>
    <t>000 0204 0000000000 000</t>
  </si>
  <si>
    <t>000 0300 0000000000 000</t>
  </si>
  <si>
    <t>000 0309 0000000000 000</t>
  </si>
  <si>
    <t>000 0314 0000000000 000</t>
  </si>
  <si>
    <t>000 0400 0000000000 000</t>
  </si>
  <si>
    <t>000 0407 0000000000 000</t>
  </si>
  <si>
    <t>Субсидии бюджетным учреждениям на иные цели</t>
  </si>
  <si>
    <t>000 0408 0000000000 000</t>
  </si>
  <si>
    <t>000 0409 0000000000 000</t>
  </si>
  <si>
    <t>Бюджетные инвестиции в объекты капитального строительства государственной (муниципальной) собственности</t>
  </si>
  <si>
    <t>000 0412 0000000000 000</t>
  </si>
  <si>
    <t>000 0500 0000000000 000</t>
  </si>
  <si>
    <t>000 0501 0000000000 000</t>
  </si>
  <si>
    <t>000 0502 0000000000 000</t>
  </si>
  <si>
    <t>000 0503 0000000000 000</t>
  </si>
  <si>
    <t>000 0600 0000000000 000</t>
  </si>
  <si>
    <t>000 0603 0000000000 000</t>
  </si>
  <si>
    <t>000 0700 0000000000 000</t>
  </si>
  <si>
    <t>000 0701 0000000000 000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</si>
  <si>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</si>
  <si>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</si>
  <si>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</si>
  <si>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>000 0701 0000000000 870</t>
  </si>
  <si>
    <t>000 0702 0000000000 000</t>
  </si>
  <si>
    <t>Иные выплаты населению</t>
  </si>
  <si>
    <t>000 0703 0000000000 000</t>
  </si>
  <si>
    <t>000 0703 0000000000 611</t>
  </si>
  <si>
    <t>000 0703 0000000000 612</t>
  </si>
  <si>
    <t>000 0703 0000000000 621</t>
  </si>
  <si>
    <t>000 0703 0000000000 622</t>
  </si>
  <si>
    <t>000 0705 0000000000 000</t>
  </si>
  <si>
    <t>000 0707 0000000000 000</t>
  </si>
  <si>
    <t>000 0709 0000000000 000</t>
  </si>
  <si>
    <t>000 0800 0000000000 000</t>
  </si>
  <si>
    <t>000 0801 0000000000 000</t>
  </si>
  <si>
    <t>000 0804 0000000000 000</t>
  </si>
  <si>
    <t>000 0900 0000000000 000</t>
  </si>
  <si>
    <t>000 0909 0000000000 000</t>
  </si>
  <si>
    <t>000 1000 0000000000 000</t>
  </si>
  <si>
    <t>000 1001 0000000000 000</t>
  </si>
  <si>
    <t>Пособия, компенсации и иные социальные выплаты гражданам, кроме публичных нормативных обязательств</t>
  </si>
  <si>
    <t>000 1003 0000000000 000</t>
  </si>
  <si>
    <t>Пособия, компенсации, меры социальной поддержки по публичным нормативным обязательствам</t>
  </si>
  <si>
    <t>Субсидии гражданам на приобретение жилья</t>
  </si>
  <si>
    <t>000 1004 0000000000 000</t>
  </si>
  <si>
    <t>Бюджетные инвестиции на приобретение объектов недвижимого имущества в государственную (муниципальную) собственность</t>
  </si>
  <si>
    <t>000 1100 0000000000 000</t>
  </si>
  <si>
    <t>000 1101 0000000000 000</t>
  </si>
  <si>
    <t>000 1102 0000000000 000</t>
  </si>
  <si>
    <t>000 1102 0000000000 621</t>
  </si>
  <si>
    <t>000 1200 0000000000 000</t>
  </si>
  <si>
    <t>000 1201 0000000000 000</t>
  </si>
  <si>
    <t>000 1202 0000000000 000</t>
  </si>
  <si>
    <t>000 1202 0000000000 811</t>
  </si>
  <si>
    <t>000 1300 0000000000 000</t>
  </si>
  <si>
    <t>000 1301 0000000000 000</t>
  </si>
  <si>
    <t>Обслуживание муниципального долга</t>
  </si>
  <si>
    <t>450</t>
  </si>
  <si>
    <t>НАЛОГИ НА ИМУЩЕСТВО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</si>
  <si>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</si>
  <si>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</si>
  <si>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межселенных территорий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</si>
  <si>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</si>
  <si>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Субвенции бюджетам на обеспечение жильем граждан, уволенных с военной службы (службы), и приравненных к ним лиц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</si>
  <si>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</si>
  <si>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000 0412 0000000000 811</t>
  </si>
  <si>
    <t>000 0701 0000000000 631</t>
  </si>
  <si>
    <t>000 0701 0000000000 632</t>
  </si>
  <si>
    <t>000 0702 0000000000 632</t>
  </si>
  <si>
    <t>000 1201 0000000000 811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</si>
  <si>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</si>
  <si>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</si>
  <si>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</si>
  <si>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</si>
  <si>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</si>
  <si>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</si>
  <si>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Закупка товаров, работ, услуг в целях капитального ремонта государственного (муниципального) имущества</t>
  </si>
  <si>
    <t>000 0409 0000000000 243</t>
  </si>
  <si>
    <t>000 0502 0000000000 243</t>
  </si>
  <si>
    <t>000 0603 0000000000 242</t>
  </si>
  <si>
    <t>000 0702 0000000000 853</t>
  </si>
  <si>
    <t>000 0804 0000000000 853</t>
  </si>
  <si>
    <t>000 1101 0000000000 414</t>
  </si>
  <si>
    <t>000 1101 0000000000 853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</si>
  <si>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</si>
  <si>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</si>
  <si>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Прочие местные налоги и сборы</t>
  </si>
  <si>
    <t>Прочие местные налоги и сборы, мобилизуемые на территориях муниципальных районов</t>
  </si>
  <si>
    <t>000 0113 0000000000 853</t>
  </si>
  <si>
    <t>ДОХОДЫ БЮДЖЕТА - ИТОГО</t>
  </si>
  <si>
    <t>000 8 50 00000 00 0000 000</t>
  </si>
  <si>
    <t>000 1 00 00000 00 0000 000</t>
  </si>
  <si>
    <t>000 1 01 00000 00 0000 000</t>
  </si>
  <si>
    <t>000 1 01 02000 01 0000 110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</si>
  <si>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</si>
  <si>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</si>
  <si>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</si>
  <si>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</si>
  <si>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</si>
  <si>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</si>
  <si>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</si>
  <si>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</si>
  <si>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</si>
  <si>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</si>
  <si>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</si>
  <si>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</si>
  <si>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000 1 05 01000 00 0000 110</t>
  </si>
  <si>
    <t>000 1 05 01010 01 0000 110</t>
  </si>
  <si>
    <t>000 1 05 01011 01 0000 110</t>
  </si>
  <si>
    <t>000 1 05 01012 01 0000 110</t>
  </si>
  <si>
    <t>000 1 05 01020 01 0000 110</t>
  </si>
  <si>
    <t>000 1 05 01021 01 0000 110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</si>
  <si>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</si>
  <si>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</si>
  <si>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</si>
  <si>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</si>
  <si>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</si>
  <si>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</si>
  <si>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</si>
  <si>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</si>
  <si>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</si>
  <si>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r>
      <t xml:space="preserve">Налог, взимаемый в связи с применением патентной системы налогообложения, зачисляемый в бюджеты муниципальных </t>
    </r>
    <r>
      <rPr>
        <sz val="8"/>
        <color indexed="8"/>
        <rFont val="Arial"/>
        <family val="2"/>
      </rPr>
      <t>районов</t>
    </r>
    <r>
      <rPr>
        <vertAlign val="superscript"/>
        <sz val="8"/>
        <color indexed="8"/>
        <rFont val="Arial"/>
        <family val="2"/>
      </rPr>
      <t>5</t>
    </r>
  </si>
  <si>
    <t>000 1 05 04020 02 0000 110</t>
  </si>
  <si>
    <t>000 1 06 00000 00 0000 000</t>
  </si>
  <si>
    <t>000 1 06 06000 00 0000 110</t>
  </si>
  <si>
    <t>000 1 06 06030 00 0000 110</t>
  </si>
  <si>
    <t>000 1 06 06033 05 0000 110</t>
  </si>
  <si>
    <t>000 1 08 00000 00 0000 000</t>
  </si>
  <si>
    <t>000 1 08 03000 01 0000 110</t>
  </si>
  <si>
    <t>000 1 08 03010 01 0000 110</t>
  </si>
  <si>
    <t>000 1 08 07000 01 0000 110</t>
  </si>
  <si>
    <t>000 1 08 07150 01 0000 110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</si>
  <si>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</si>
  <si>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</si>
  <si>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</si>
  <si>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</si>
  <si>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</si>
  <si>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000 1 09 07000 00 0000 110</t>
  </si>
  <si>
    <t>000 1 09 07050 00 0000 110</t>
  </si>
  <si>
    <t>000 1 09 07053 05 0000 110</t>
  </si>
  <si>
    <t>000 1 11 00000 00 0000 000</t>
  </si>
  <si>
    <t>000 1 11 01000 00 0000 120</t>
  </si>
  <si>
    <t>000 1 11 01050 05 0000 120</t>
  </si>
  <si>
    <t>000 1 11 05000 00 0000 120</t>
  </si>
  <si>
    <t>000 1 11 05010 00 0000 120</t>
  </si>
  <si>
    <t>000 1 11 05013 10 0000 120</t>
  </si>
  <si>
    <t>000 1 11 05013 13 0000 120</t>
  </si>
  <si>
    <t>000 1 11 05020 00 0000 120</t>
  </si>
  <si>
    <t>000 1 11 05025 05 0000 120</t>
  </si>
  <si>
    <t>000 1 11 05030 00 0000 120</t>
  </si>
  <si>
    <t>000 1 11 05035 05 0000 120</t>
  </si>
  <si>
    <t>000 1 11 05070 00 0000 120</t>
  </si>
  <si>
    <t>000 1 11 05075 05 0000 120</t>
  </si>
  <si>
    <t>000 1 11 07000 00 0000 120</t>
  </si>
  <si>
    <t>000 1 11 07010 00 0000 120</t>
  </si>
  <si>
    <t>000 1 11 07015 05 0000 120</t>
  </si>
  <si>
    <t>000 1 11 09000 00 0000 120</t>
  </si>
  <si>
    <t>000 1 11 09040 00 0000 120</t>
  </si>
  <si>
    <t>000 1 11 09045 05 0000 120</t>
  </si>
  <si>
    <t>000 1 12 00000 00 0000 000</t>
  </si>
  <si>
    <t>000 1 12 01000 01 0000 120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</si>
  <si>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</si>
  <si>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000 1 12 01010 01 0000 120</t>
  </si>
  <si>
    <t>000 1 12 01020 01 0000 120</t>
  </si>
  <si>
    <t>000 1 12 01030 01 0000 120</t>
  </si>
  <si>
    <t>000 1 12 01040 01 0000 120</t>
  </si>
  <si>
    <r>
      <t>Плата за иные виды негативного воздействия на окружающую среду</t>
    </r>
    <r>
      <rPr>
        <vertAlign val="superscript"/>
        <sz val="8"/>
        <color indexed="8"/>
        <rFont val="Arial"/>
        <family val="2"/>
      </rPr>
      <t>8</t>
    </r>
  </si>
  <si>
    <t>000 1 12 01050 01 0000 120</t>
  </si>
  <si>
    <t>000 1 13 00000 00 0000 000</t>
  </si>
  <si>
    <t>000 1 13 01000 00 0000 130</t>
  </si>
  <si>
    <t>000 1 13 01990 00 0000 130</t>
  </si>
  <si>
    <t>000 1 13 01995 05 0000 130</t>
  </si>
  <si>
    <t>000 1 13 02000 00 0000 130</t>
  </si>
  <si>
    <t>000 1 13 02990 00 0000 130</t>
  </si>
  <si>
    <t>000 1 13 02995 05 0000 130</t>
  </si>
  <si>
    <t>000 1 14 00000 00 0000 000</t>
  </si>
  <si>
    <t>000 1 14 02000 00 0000 000</t>
  </si>
  <si>
    <t>000 1 14 02050 05 0000 410</t>
  </si>
  <si>
    <t>000 1 14 02052 05 0000 410</t>
  </si>
  <si>
    <t>000 1 14 02053 05 0000 410</t>
  </si>
  <si>
    <t>000 1 14 06000 00 0000 430</t>
  </si>
  <si>
    <t>000 1 14 06010 00 0000 430</t>
  </si>
  <si>
    <t>000 1 14 06013 10 0000 430</t>
  </si>
  <si>
    <t>000 1 14 06013 13 0000 430</t>
  </si>
  <si>
    <t>000 1 14 06300 00 0000 430</t>
  </si>
  <si>
    <t>000 1 14 06310 00 0000 430</t>
  </si>
  <si>
    <t>000 1 14 06313 10 0000 430</t>
  </si>
  <si>
    <t>000 1 14 06313 13 0000 430</t>
  </si>
  <si>
    <t>000 1 16 00000 00 0000 000</t>
  </si>
  <si>
    <t>000 1 16 03000 00 0000 140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</si>
  <si>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</si>
  <si>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000 1 16 03010 01 0000 140</t>
  </si>
  <si>
    <t>000 1 16 03030 01 0000 140</t>
  </si>
  <si>
    <t>000 1 16 06000 01 0000 140</t>
  </si>
  <si>
    <t>000 1 16 08000 01 0000 140</t>
  </si>
  <si>
    <t>000 1 16 08010 01 0000 140</t>
  </si>
  <si>
    <t>000 1 16 18000 00 0000 140</t>
  </si>
  <si>
    <t>000 1 16 18050 05 0000 140</t>
  </si>
  <si>
    <t>000 1 16 21000 00 0000 140</t>
  </si>
  <si>
    <t>000 1 16 21050 05 0000 140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</si>
  <si>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</si>
  <si>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</si>
  <si>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</si>
  <si>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000 1 16 25050 01 0000 140</t>
  </si>
  <si>
    <t>000 1 16 25060 01 0000 140</t>
  </si>
  <si>
    <t>000 1 16 28000 01 0000 140</t>
  </si>
  <si>
    <t>000 1 16 30000 01 0000 140</t>
  </si>
  <si>
    <t>000 1 16 30010 01 0000 140</t>
  </si>
  <si>
    <t>000 1 16 30014 01 0000 140</t>
  </si>
  <si>
    <t>000 1 16 30030 01 0000 140</t>
  </si>
  <si>
    <t>000 1 16 33000 00 0000 140</t>
  </si>
  <si>
    <t>000 1 16 33050 05 0000 140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</si>
  <si>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</si>
  <si>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</si>
  <si>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000 1 16 43000 01 0000 140</t>
  </si>
  <si>
    <t>000 1 16 90000 00 0000 140</t>
  </si>
  <si>
    <t>000 1 16 90050 05 0000 140</t>
  </si>
  <si>
    <t>000 1 17 00000 00 0000 000</t>
  </si>
  <si>
    <t>000 1 17 01000 00 0000 180</t>
  </si>
  <si>
    <t>000 1 17 01050 05 0000 180</t>
  </si>
  <si>
    <t>000 1 17 05000 00 0000 180</t>
  </si>
  <si>
    <t>000 1 17 05050 05 0000 180</t>
  </si>
  <si>
    <t>000 2 00 00000 00 0000 000</t>
  </si>
  <si>
    <t>000 2 02 00000 00 0000 000</t>
  </si>
  <si>
    <t>000 2 02 20000 00 0000 151</t>
  </si>
  <si>
    <t>000 2 02 20077 00 0000 151</t>
  </si>
  <si>
    <t>000 2 02 20077 05 0000 151</t>
  </si>
  <si>
    <t>000 2 02 29999 00 0000 151</t>
  </si>
  <si>
    <t>000 2 02 29999 05 0000 151</t>
  </si>
  <si>
    <t>000 2 02 30000 00 0000 151</t>
  </si>
  <si>
    <t>000 2 02 30022 00 0000 151</t>
  </si>
  <si>
    <t>000 2 02 30022 05 0000 151</t>
  </si>
  <si>
    <t>000 2 02 30024 00 0000 151</t>
  </si>
  <si>
    <t>000 2 02 30024 05 0000 151</t>
  </si>
  <si>
    <t>000 2 02 30029 00 0000 151</t>
  </si>
  <si>
    <t>000 2 02 30029 05 0000 151</t>
  </si>
  <si>
    <t>000 2 02 35082 00 0000 151</t>
  </si>
  <si>
    <t>000 2 02 35082 05 0000 151</t>
  </si>
  <si>
    <t>000 2 02 35485 00 0000 151</t>
  </si>
  <si>
    <t>000 2 02 35485 05 0000 151</t>
  </si>
  <si>
    <t>000 2 02 39999 00 0000 151</t>
  </si>
  <si>
    <t>000 2 02 39999 05 0000 151</t>
  </si>
  <si>
    <t>000 2 02 40000 00 0000 151</t>
  </si>
  <si>
    <t>000 2 02 40014 00 0000 151</t>
  </si>
  <si>
    <t>000 2 02 40014 05 0000 151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</si>
  <si>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</si>
  <si>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000 2 02 45160 00 0000 151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</si>
  <si>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</si>
  <si>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000 2 02 45160 05 0000 151</t>
  </si>
  <si>
    <t>000 2 02 49999 00 0000 151</t>
  </si>
  <si>
    <t>000 2 02 49999 05 0000 151</t>
  </si>
  <si>
    <r>
      <t xml:space="preserve">000 2 04 00000 00 0000 </t>
    </r>
    <r>
      <rPr>
        <b/>
        <sz val="8"/>
        <color indexed="8"/>
        <rFont val="Arial"/>
        <family val="2"/>
      </rPr>
      <t>000</t>
    </r>
  </si>
  <si>
    <t>000 2 04 05000 05 0000 180</t>
  </si>
  <si>
    <t>000 2 04 05010 05 0000 180</t>
  </si>
  <si>
    <r>
      <t xml:space="preserve">000 2 07 00000 00 0000 </t>
    </r>
    <r>
      <rPr>
        <b/>
        <sz val="8"/>
        <color indexed="8"/>
        <rFont val="Arial"/>
        <family val="2"/>
      </rPr>
      <t>000</t>
    </r>
  </si>
  <si>
    <t>000 2 07 05000 05 0000 180</t>
  </si>
  <si>
    <t>000 2 07 05030 05 0000 180</t>
  </si>
  <si>
    <t>000 2 18 00000 00 0000 000</t>
  </si>
  <si>
    <t>000 2 18 00000 00 0000 151</t>
  </si>
  <si>
    <t>000 2 18 00000 05 0000 151</t>
  </si>
  <si>
    <t>000 2 18 60010 05 0000 151</t>
  </si>
  <si>
    <t>000 2 19 00000 00 0000 000</t>
  </si>
  <si>
    <t>000 2 19 00000 05 0000 151</t>
  </si>
  <si>
    <t>000 2 19 45160 05 0000 151</t>
  </si>
  <si>
    <t>000 2 19 60010 05 0000 151</t>
  </si>
  <si>
    <t>РАСХОДЫ БЮДЖЕТА - ИТОГО</t>
  </si>
  <si>
    <t>000 9600 0000000000 000</t>
  </si>
  <si>
    <t>ОБЩЕГОСУДАРСТВЕННЫЕ ВОПРОСЫ</t>
  </si>
  <si>
    <t>Иные выплаты персоналу, за исключением фонда оплаты труда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</si>
  <si>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</t>
  </si>
  <si>
    <t>Фонд оплаты труда казенных учреждений</t>
  </si>
  <si>
    <t>Иные выплаты персоналу казенных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</si>
  <si>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</si>
  <si>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усл., порядком (правилами) предоставления которых установлено треб. о послед.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</si>
  <si>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</si>
  <si>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</si>
  <si>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</si>
  <si>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Связь и информатика</t>
  </si>
  <si>
    <t>000 0410 0000000000 000</t>
  </si>
  <si>
    <t>000 0410 0000000000 244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</si>
  <si>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</si>
  <si>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Cпециальные расходы</t>
  </si>
  <si>
    <t>ЖИЛИЩНО-КОММУНАЛЬНОЕ ХОЗЯЙСТВО</t>
  </si>
  <si>
    <t>ОХРАНА ОКРУЖАЮЩЕЙ СРЕДЫ</t>
  </si>
  <si>
    <t>ОБРАЗОВАНИЕ</t>
  </si>
  <si>
    <t>Начальное профессиональное образование</t>
  </si>
  <si>
    <t>Молодежная политика и оздоровление детей</t>
  </si>
  <si>
    <t>КУЛЬТУРА, КИНЕМАТОГРАФИЯ</t>
  </si>
  <si>
    <t>ЗДРАВООХРАНЕНИЕ</t>
  </si>
  <si>
    <t>СОЦИАЛЬНАЯ ПОЛИТИКА</t>
  </si>
  <si>
    <t>000 1003 0000000000 412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</si>
  <si>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</si>
  <si>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</si>
  <si>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</si>
  <si>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Результат исполнения бюджета (дефицит "--", профицит "+")</t>
  </si>
  <si>
    <t>000 7900 0000000000 000</t>
  </si>
  <si>
    <t>на  1 июля 2017 г.</t>
  </si>
  <si>
    <t>Л.В. Тарасова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</si>
  <si>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</si>
  <si>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</si>
  <si>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</si>
  <si>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</si>
  <si>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</si>
  <si>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</si>
  <si>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</si>
  <si>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</si>
  <si>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</si>
  <si>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</si>
  <si>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Источники финансирования дефицита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</si>
  <si>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</si>
  <si>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</si>
  <si>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</si>
  <si>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000 01 02 00 00 00 0000 000</t>
  </si>
  <si>
    <t>000 01 02 00 00 00 0000 700</t>
  </si>
  <si>
    <t>000 01 02 00 00 05 0000 710</t>
  </si>
  <si>
    <t>Изменение остатков средств</t>
  </si>
  <si>
    <t>OOO 01 00 00 00 00 0000 000</t>
  </si>
  <si>
    <t>Изменение остатков средств на счетах по учету средств бюджета</t>
  </si>
  <si>
    <t>000 01 05 00 00 00 0000 000</t>
  </si>
  <si>
    <t>000 01 05 00 00 00 0000 500</t>
  </si>
  <si>
    <t>000 01 05 02 00 00 0000 500</t>
  </si>
  <si>
    <t>000 01 05 02 01 00 0000 510</t>
  </si>
  <si>
    <t>000 01 05 02 01 05 0000 510</t>
  </si>
  <si>
    <t>000 01 05 00 00 00 0000 600</t>
  </si>
  <si>
    <t>000 01 05 02 00 00 0000 600</t>
  </si>
  <si>
    <t>000 01 05 02 01 00 0000 610</t>
  </si>
  <si>
    <t>000 01 05 02 01 05 0000 610</t>
  </si>
  <si>
    <t>000 0113 0000000000 414</t>
  </si>
  <si>
    <t>000 0702 0000000000 540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</si>
</sst>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#,##0.00_ ;[Red]\-#,##0.00_ \ ;\-&quot;  &quot;"/>
    <numFmt numFmtId="182" formatCode="#,##0.00_ ;[Red]\-#,##0.00_ ;\-&quot;  &quot;"/>
    <numFmt numFmtId="183" formatCode="[$-FC19]d\ mmmm\ yyyy\ &quot;г.&quot;"/>
    <numFmt numFmtId="184" formatCode="dd/mm/yy;@"/>
    <numFmt numFmtId="185" formatCode="&quot;&quot;###,##0.00"/>
    <numFmt numFmtId="186" formatCode="&quot;&quot;#000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u val="single"/>
      <sz val="9"/>
      <name val="Arial Cyr"/>
      <family val="0"/>
    </font>
    <font>
      <sz val="8"/>
      <color indexed="8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>
        <color indexed="63"/>
      </top>
      <bottom style="thin"/>
    </border>
    <border>
      <left style="thin"/>
      <right style="thin"/>
      <top style="medium"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wrapText="1"/>
    </xf>
    <xf numFmtId="180" fontId="4" fillId="0" borderId="11" xfId="0" applyNumberFormat="1" applyFont="1" applyBorder="1" applyAlignment="1">
      <alignment horizontal="right"/>
    </xf>
    <xf numFmtId="180" fontId="4" fillId="0" borderId="12" xfId="0" applyNumberFormat="1" applyFont="1" applyBorder="1" applyAlignment="1">
      <alignment horizontal="right"/>
    </xf>
    <xf numFmtId="180" fontId="4" fillId="0" borderId="13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180" fontId="4" fillId="0" borderId="19" xfId="0" applyNumberFormat="1" applyFont="1" applyBorder="1" applyAlignment="1">
      <alignment horizontal="right"/>
    </xf>
    <xf numFmtId="180" fontId="4" fillId="0" borderId="20" xfId="0" applyNumberFormat="1" applyFont="1" applyBorder="1" applyAlignment="1">
      <alignment horizontal="right"/>
    </xf>
    <xf numFmtId="180" fontId="4" fillId="0" borderId="21" xfId="0" applyNumberFormat="1" applyFont="1" applyBorder="1" applyAlignment="1">
      <alignment horizontal="right"/>
    </xf>
    <xf numFmtId="49" fontId="12" fillId="0" borderId="2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180" fontId="4" fillId="0" borderId="23" xfId="0" applyNumberFormat="1" applyFont="1" applyBorder="1" applyAlignment="1">
      <alignment horizontal="right"/>
    </xf>
    <xf numFmtId="0" fontId="4" fillId="0" borderId="0" xfId="0" applyFont="1" applyAlignment="1">
      <alignment/>
    </xf>
    <xf numFmtId="49" fontId="8" fillId="0" borderId="24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15" fillId="0" borderId="0" xfId="0" applyFont="1" applyAlignment="1">
      <alignment horizontal="left" vertical="top"/>
    </xf>
    <xf numFmtId="49" fontId="8" fillId="0" borderId="0" xfId="0" applyNumberFormat="1" applyFont="1" applyAlignment="1">
      <alignment vertical="top"/>
    </xf>
    <xf numFmtId="49" fontId="15" fillId="0" borderId="0" xfId="0" applyNumberFormat="1" applyFont="1" applyAlignment="1">
      <alignment horizontal="center" vertical="top"/>
    </xf>
    <xf numFmtId="0" fontId="4" fillId="0" borderId="0" xfId="0" applyFont="1" applyBorder="1" applyAlignment="1">
      <alignment/>
    </xf>
    <xf numFmtId="4" fontId="4" fillId="0" borderId="10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Continuous"/>
    </xf>
    <xf numFmtId="4" fontId="12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184" fontId="4" fillId="0" borderId="26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82" fontId="4" fillId="0" borderId="0" xfId="0" applyNumberFormat="1" applyFont="1" applyBorder="1" applyAlignment="1" applyProtection="1">
      <alignment horizontal="right"/>
      <protection locked="0"/>
    </xf>
    <xf numFmtId="180" fontId="4" fillId="0" borderId="0" xfId="0" applyNumberFormat="1" applyFont="1" applyBorder="1" applyAlignment="1">
      <alignment horizontal="right"/>
    </xf>
    <xf numFmtId="49" fontId="5" fillId="0" borderId="14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182" fontId="5" fillId="0" borderId="15" xfId="0" applyNumberFormat="1" applyFont="1" applyBorder="1" applyAlignment="1" applyProtection="1">
      <alignment horizontal="right"/>
      <protection locked="0"/>
    </xf>
    <xf numFmtId="49" fontId="5" fillId="0" borderId="31" xfId="0" applyNumberFormat="1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 wrapText="1"/>
    </xf>
    <xf numFmtId="182" fontId="5" fillId="0" borderId="32" xfId="0" applyNumberFormat="1" applyFont="1" applyBorder="1" applyAlignment="1" applyProtection="1">
      <alignment horizontal="right"/>
      <protection locked="0"/>
    </xf>
    <xf numFmtId="49" fontId="4" fillId="0" borderId="31" xfId="0" applyNumberFormat="1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 wrapText="1"/>
    </xf>
    <xf numFmtId="182" fontId="4" fillId="0" borderId="32" xfId="0" applyNumberFormat="1" applyFont="1" applyBorder="1" applyAlignment="1" applyProtection="1">
      <alignment horizontal="right"/>
      <protection locked="0"/>
    </xf>
    <xf numFmtId="0" fontId="20" fillId="0" borderId="32" xfId="0" applyFont="1" applyFill="1" applyBorder="1" applyAlignment="1">
      <alignment horizontal="center" wrapText="1"/>
    </xf>
    <xf numFmtId="0" fontId="14" fillId="0" borderId="32" xfId="0" applyFont="1" applyFill="1" applyBorder="1" applyAlignment="1">
      <alignment horizontal="center" wrapText="1"/>
    </xf>
    <xf numFmtId="49" fontId="5" fillId="0" borderId="31" xfId="0" applyNumberFormat="1" applyFont="1" applyFill="1" applyBorder="1" applyAlignment="1">
      <alignment horizontal="center"/>
    </xf>
    <xf numFmtId="182" fontId="5" fillId="0" borderId="33" xfId="0" applyNumberFormat="1" applyFont="1" applyBorder="1" applyAlignment="1" applyProtection="1">
      <alignment horizontal="right"/>
      <protection locked="0"/>
    </xf>
    <xf numFmtId="49" fontId="4" fillId="0" borderId="16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wrapText="1"/>
    </xf>
    <xf numFmtId="182" fontId="4" fillId="0" borderId="10" xfId="0" applyNumberFormat="1" applyFont="1" applyBorder="1" applyAlignment="1" applyProtection="1">
      <alignment horizontal="right"/>
      <protection locked="0"/>
    </xf>
    <xf numFmtId="182" fontId="4" fillId="0" borderId="32" xfId="0" applyNumberFormat="1" applyFont="1" applyBorder="1" applyAlignment="1">
      <alignment/>
    </xf>
    <xf numFmtId="49" fontId="4" fillId="0" borderId="31" xfId="0" applyNumberFormat="1" applyFont="1" applyBorder="1" applyAlignment="1">
      <alignment wrapText="1"/>
    </xf>
    <xf numFmtId="49" fontId="4" fillId="0" borderId="32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182" fontId="4" fillId="0" borderId="10" xfId="0" applyNumberFormat="1" applyFont="1" applyBorder="1" applyAlignment="1">
      <alignment/>
    </xf>
    <xf numFmtId="180" fontId="4" fillId="0" borderId="34" xfId="0" applyNumberFormat="1" applyFont="1" applyBorder="1" applyAlignment="1">
      <alignment horizontal="right"/>
    </xf>
    <xf numFmtId="49" fontId="5" fillId="0" borderId="35" xfId="0" applyNumberFormat="1" applyFont="1" applyBorder="1" applyAlignment="1">
      <alignment horizontal="center" wrapText="1"/>
    </xf>
    <xf numFmtId="0" fontId="16" fillId="0" borderId="27" xfId="0" applyFont="1" applyBorder="1" applyAlignment="1">
      <alignment wrapText="1"/>
    </xf>
    <xf numFmtId="0" fontId="17" fillId="0" borderId="27" xfId="0" applyFont="1" applyBorder="1" applyAlignment="1">
      <alignment wrapText="1"/>
    </xf>
    <xf numFmtId="0" fontId="16" fillId="33" borderId="27" xfId="0" applyFont="1" applyFill="1" applyBorder="1" applyAlignment="1">
      <alignment wrapText="1"/>
    </xf>
    <xf numFmtId="0" fontId="17" fillId="33" borderId="27" xfId="0" applyFont="1" applyFill="1" applyBorder="1" applyAlignment="1">
      <alignment wrapText="1"/>
    </xf>
    <xf numFmtId="0" fontId="20" fillId="0" borderId="27" xfId="0" applyFont="1" applyBorder="1" applyAlignment="1">
      <alignment wrapText="1"/>
    </xf>
    <xf numFmtId="0" fontId="14" fillId="0" borderId="27" xfId="0" applyFont="1" applyBorder="1" applyAlignment="1">
      <alignment wrapText="1"/>
    </xf>
    <xf numFmtId="0" fontId="17" fillId="0" borderId="28" xfId="0" applyFont="1" applyBorder="1" applyAlignment="1">
      <alignment wrapText="1"/>
    </xf>
    <xf numFmtId="3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/>
    </xf>
    <xf numFmtId="49" fontId="10" fillId="0" borderId="27" xfId="0" applyNumberFormat="1" applyFont="1" applyBorder="1" applyAlignment="1">
      <alignment wrapText="1"/>
    </xf>
    <xf numFmtId="49" fontId="5" fillId="0" borderId="27" xfId="0" applyNumberFormat="1" applyFont="1" applyBorder="1" applyAlignment="1">
      <alignment wrapText="1"/>
    </xf>
    <xf numFmtId="49" fontId="4" fillId="0" borderId="27" xfId="0" applyNumberFormat="1" applyFont="1" applyBorder="1" applyAlignment="1">
      <alignment horizontal="left" wrapText="1" indent="1"/>
    </xf>
    <xf numFmtId="49" fontId="4" fillId="0" borderId="28" xfId="0" applyNumberFormat="1" applyFont="1" applyBorder="1" applyAlignment="1">
      <alignment horizontal="left" wrapText="1" indent="1"/>
    </xf>
    <xf numFmtId="3" fontId="4" fillId="0" borderId="16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wrapText="1"/>
    </xf>
    <xf numFmtId="49" fontId="4" fillId="0" borderId="37" xfId="0" applyNumberFormat="1" applyFont="1" applyBorder="1" applyAlignment="1">
      <alignment wrapText="1"/>
    </xf>
    <xf numFmtId="49" fontId="4" fillId="0" borderId="38" xfId="0" applyNumberFormat="1" applyFont="1" applyBorder="1" applyAlignment="1">
      <alignment wrapText="1"/>
    </xf>
    <xf numFmtId="182" fontId="4" fillId="0" borderId="38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9"/>
  <sheetViews>
    <sheetView showGridLines="0" zoomScalePageLayoutView="0" workbookViewId="0" topLeftCell="A19">
      <selection activeCell="A88" sqref="A88:IV90"/>
    </sheetView>
  </sheetViews>
  <sheetFormatPr defaultColWidth="9.00390625" defaultRowHeight="12.75"/>
  <cols>
    <col min="1" max="1" width="47.25390625" style="2" customWidth="1"/>
    <col min="2" max="2" width="6.375" style="2" customWidth="1"/>
    <col min="3" max="3" width="21.625" style="2" customWidth="1"/>
    <col min="4" max="4" width="15.00390625" style="1" customWidth="1"/>
    <col min="5" max="5" width="13.125" style="1" customWidth="1"/>
    <col min="6" max="6" width="14.375" style="67" customWidth="1"/>
  </cols>
  <sheetData>
    <row r="1" spans="1:6" ht="13.5" thickBot="1">
      <c r="A1" s="15"/>
      <c r="B1" s="3"/>
      <c r="C1" s="3"/>
      <c r="D1" s="3"/>
      <c r="E1" s="7"/>
      <c r="F1" s="56" t="s">
        <v>106</v>
      </c>
    </row>
    <row r="2" spans="1:6" ht="15">
      <c r="A2" s="126" t="s">
        <v>91</v>
      </c>
      <c r="B2" s="127"/>
      <c r="C2" s="127"/>
      <c r="D2" s="127"/>
      <c r="E2" s="20" t="s">
        <v>19</v>
      </c>
      <c r="F2" s="57" t="s">
        <v>88</v>
      </c>
    </row>
    <row r="3" spans="1:6" ht="12.75">
      <c r="A3" s="128" t="s">
        <v>657</v>
      </c>
      <c r="B3" s="127"/>
      <c r="C3" s="127"/>
      <c r="D3" s="127"/>
      <c r="E3" s="21" t="s">
        <v>20</v>
      </c>
      <c r="F3" s="68">
        <v>42917</v>
      </c>
    </row>
    <row r="4" spans="1:6" ht="12.75">
      <c r="A4" s="18" t="s">
        <v>23</v>
      </c>
      <c r="B4" s="16"/>
      <c r="C4" s="17"/>
      <c r="D4" s="16"/>
      <c r="E4" s="21" t="s">
        <v>21</v>
      </c>
      <c r="F4" s="58" t="s">
        <v>126</v>
      </c>
    </row>
    <row r="5" spans="1:6" ht="12.75">
      <c r="A5" s="129" t="s">
        <v>129</v>
      </c>
      <c r="B5" s="130"/>
      <c r="C5" s="130"/>
      <c r="D5" s="130"/>
      <c r="E5" s="21" t="s">
        <v>24</v>
      </c>
      <c r="F5" s="58" t="s">
        <v>128</v>
      </c>
    </row>
    <row r="6" spans="1:6" ht="12.75">
      <c r="A6" s="25" t="s">
        <v>108</v>
      </c>
      <c r="B6" s="129" t="s">
        <v>130</v>
      </c>
      <c r="C6" s="130"/>
      <c r="D6" s="130"/>
      <c r="E6" s="21" t="s">
        <v>14</v>
      </c>
      <c r="F6" s="59" t="s">
        <v>127</v>
      </c>
    </row>
    <row r="7" spans="1:6" ht="12.75">
      <c r="A7" s="18" t="s">
        <v>65</v>
      </c>
      <c r="B7" s="18"/>
      <c r="C7" s="18"/>
      <c r="D7" s="19"/>
      <c r="E7" s="22"/>
      <c r="F7" s="59"/>
    </row>
    <row r="8" spans="1:6" ht="13.5" thickBot="1">
      <c r="A8" s="6" t="s">
        <v>103</v>
      </c>
      <c r="B8" s="6"/>
      <c r="C8" s="6"/>
      <c r="D8" s="5"/>
      <c r="E8" s="21" t="s">
        <v>22</v>
      </c>
      <c r="F8" s="60" t="s">
        <v>102</v>
      </c>
    </row>
    <row r="9" spans="1:6" ht="12.75">
      <c r="A9" s="124" t="s">
        <v>10</v>
      </c>
      <c r="B9" s="125"/>
      <c r="C9" s="125"/>
      <c r="D9" s="125"/>
      <c r="E9" s="5"/>
      <c r="F9" s="61"/>
    </row>
    <row r="10" spans="1:6" ht="15.75" thickBot="1">
      <c r="A10" s="30"/>
      <c r="B10" s="31"/>
      <c r="C10" s="31"/>
      <c r="D10" s="31"/>
      <c r="E10" s="5"/>
      <c r="F10" s="61"/>
    </row>
    <row r="11" spans="1:6" ht="38.25">
      <c r="A11" s="32" t="s">
        <v>61</v>
      </c>
      <c r="B11" s="33" t="s">
        <v>99</v>
      </c>
      <c r="C11" s="33" t="s">
        <v>52</v>
      </c>
      <c r="D11" s="33" t="s">
        <v>114</v>
      </c>
      <c r="E11" s="33" t="s">
        <v>64</v>
      </c>
      <c r="F11" s="62" t="s">
        <v>100</v>
      </c>
    </row>
    <row r="12" spans="1:6" ht="13.5" thickBot="1">
      <c r="A12" s="35">
        <v>1</v>
      </c>
      <c r="B12" s="4">
        <v>2</v>
      </c>
      <c r="C12" s="4">
        <v>3</v>
      </c>
      <c r="D12" s="36" t="s">
        <v>104</v>
      </c>
      <c r="E12" s="36" t="s">
        <v>105</v>
      </c>
      <c r="F12" s="63" t="s">
        <v>62</v>
      </c>
    </row>
    <row r="13" spans="1:6" ht="12.75">
      <c r="A13" s="99" t="s">
        <v>450</v>
      </c>
      <c r="B13" s="76" t="s">
        <v>66</v>
      </c>
      <c r="C13" s="77" t="s">
        <v>451</v>
      </c>
      <c r="D13" s="78">
        <v>11236007554.97</v>
      </c>
      <c r="E13" s="78">
        <v>5623009463.41</v>
      </c>
      <c r="F13" s="64">
        <f>D13-E13</f>
        <v>5612998091.559999</v>
      </c>
    </row>
    <row r="14" spans="1:6" ht="12.75">
      <c r="A14" s="100" t="s">
        <v>110</v>
      </c>
      <c r="B14" s="79" t="s">
        <v>66</v>
      </c>
      <c r="C14" s="80" t="s">
        <v>452</v>
      </c>
      <c r="D14" s="81">
        <v>3989863300</v>
      </c>
      <c r="E14" s="81">
        <v>2148402770.23</v>
      </c>
      <c r="F14" s="65">
        <f>D14-E14</f>
        <v>1841460529.77</v>
      </c>
    </row>
    <row r="15" spans="1:6" ht="12.75">
      <c r="A15" s="100" t="s">
        <v>32</v>
      </c>
      <c r="B15" s="79" t="s">
        <v>66</v>
      </c>
      <c r="C15" s="80" t="s">
        <v>453</v>
      </c>
      <c r="D15" s="81">
        <v>889700000</v>
      </c>
      <c r="E15" s="81">
        <v>362234030.55</v>
      </c>
      <c r="F15" s="65">
        <f aca="true" t="shared" si="0" ref="F15:F34">D15-E15</f>
        <v>527465969.45</v>
      </c>
    </row>
    <row r="16" spans="1:6" ht="12.75">
      <c r="A16" s="100" t="s">
        <v>0</v>
      </c>
      <c r="B16" s="79" t="s">
        <v>66</v>
      </c>
      <c r="C16" s="80" t="s">
        <v>454</v>
      </c>
      <c r="D16" s="81">
        <v>889700000</v>
      </c>
      <c r="E16" s="81">
        <v>362234030.55</v>
      </c>
      <c r="F16" s="65">
        <f t="shared" si="0"/>
        <v>527465969.45</v>
      </c>
    </row>
    <row r="17" spans="1:6" ht="56.25">
      <c r="A17" s="101" t="s">
        <v>455</v>
      </c>
      <c r="B17" s="82" t="s">
        <v>66</v>
      </c>
      <c r="C17" s="83" t="s">
        <v>456</v>
      </c>
      <c r="D17" s="84">
        <v>726532000</v>
      </c>
      <c r="E17" s="84">
        <v>325116906.85</v>
      </c>
      <c r="F17" s="65">
        <f t="shared" si="0"/>
        <v>401415093.15</v>
      </c>
    </row>
    <row r="18" spans="1:6" ht="90">
      <c r="A18" s="101" t="s">
        <v>457</v>
      </c>
      <c r="B18" s="82" t="s">
        <v>66</v>
      </c>
      <c r="C18" s="83" t="s">
        <v>458</v>
      </c>
      <c r="D18" s="84">
        <v>0</v>
      </c>
      <c r="E18" s="84">
        <v>2044436.53</v>
      </c>
      <c r="F18" s="65">
        <f t="shared" si="0"/>
        <v>-2044436.53</v>
      </c>
    </row>
    <row r="19" spans="1:6" ht="33.75">
      <c r="A19" s="101" t="s">
        <v>132</v>
      </c>
      <c r="B19" s="82" t="s">
        <v>66</v>
      </c>
      <c r="C19" s="83" t="s">
        <v>459</v>
      </c>
      <c r="D19" s="84">
        <v>163168000</v>
      </c>
      <c r="E19" s="84">
        <v>35072687.17</v>
      </c>
      <c r="F19" s="65">
        <f t="shared" si="0"/>
        <v>128095312.83</v>
      </c>
    </row>
    <row r="20" spans="1:6" ht="22.5">
      <c r="A20" s="100" t="s">
        <v>133</v>
      </c>
      <c r="B20" s="79" t="s">
        <v>66</v>
      </c>
      <c r="C20" s="80" t="s">
        <v>460</v>
      </c>
      <c r="D20" s="81">
        <v>46645000</v>
      </c>
      <c r="E20" s="81">
        <v>15696997.23</v>
      </c>
      <c r="F20" s="65">
        <f t="shared" si="0"/>
        <v>30948002.77</v>
      </c>
    </row>
    <row r="21" spans="1:6" ht="22.5">
      <c r="A21" s="100" t="s">
        <v>134</v>
      </c>
      <c r="B21" s="79" t="s">
        <v>66</v>
      </c>
      <c r="C21" s="80" t="s">
        <v>461</v>
      </c>
      <c r="D21" s="81">
        <v>46645000</v>
      </c>
      <c r="E21" s="81">
        <v>15696997.23</v>
      </c>
      <c r="F21" s="65">
        <f t="shared" si="0"/>
        <v>30948002.77</v>
      </c>
    </row>
    <row r="22" spans="1:6" ht="56.25">
      <c r="A22" s="101" t="s">
        <v>135</v>
      </c>
      <c r="B22" s="82" t="s">
        <v>66</v>
      </c>
      <c r="C22" s="83" t="s">
        <v>462</v>
      </c>
      <c r="D22" s="84">
        <v>14587000</v>
      </c>
      <c r="E22" s="84">
        <v>6198981.77</v>
      </c>
      <c r="F22" s="65">
        <f t="shared" si="0"/>
        <v>8388018.23</v>
      </c>
    </row>
    <row r="23" spans="1:6" ht="67.5">
      <c r="A23" s="101" t="s">
        <v>136</v>
      </c>
      <c r="B23" s="82" t="s">
        <v>66</v>
      </c>
      <c r="C23" s="83" t="s">
        <v>463</v>
      </c>
      <c r="D23" s="84">
        <v>221000</v>
      </c>
      <c r="E23" s="84">
        <v>67374.54</v>
      </c>
      <c r="F23" s="65">
        <f t="shared" si="0"/>
        <v>153625.46000000002</v>
      </c>
    </row>
    <row r="24" spans="1:6" ht="56.25">
      <c r="A24" s="101" t="s">
        <v>137</v>
      </c>
      <c r="B24" s="82" t="s">
        <v>66</v>
      </c>
      <c r="C24" s="83" t="s">
        <v>464</v>
      </c>
      <c r="D24" s="84">
        <v>31837000</v>
      </c>
      <c r="E24" s="84">
        <v>10688005.33</v>
      </c>
      <c r="F24" s="65">
        <f t="shared" si="0"/>
        <v>21148994.67</v>
      </c>
    </row>
    <row r="25" spans="1:6" ht="56.25">
      <c r="A25" s="101" t="s">
        <v>138</v>
      </c>
      <c r="B25" s="82" t="s">
        <v>66</v>
      </c>
      <c r="C25" s="83" t="s">
        <v>465</v>
      </c>
      <c r="D25" s="84">
        <v>0</v>
      </c>
      <c r="E25" s="84">
        <v>-1257364.41</v>
      </c>
      <c r="F25" s="65">
        <f t="shared" si="0"/>
        <v>1257364.41</v>
      </c>
    </row>
    <row r="26" spans="1:6" ht="12.75">
      <c r="A26" s="100" t="s">
        <v>25</v>
      </c>
      <c r="B26" s="79" t="s">
        <v>66</v>
      </c>
      <c r="C26" s="80" t="s">
        <v>466</v>
      </c>
      <c r="D26" s="81">
        <v>997055000</v>
      </c>
      <c r="E26" s="81">
        <v>604188020.45</v>
      </c>
      <c r="F26" s="65">
        <f t="shared" si="0"/>
        <v>392866979.54999995</v>
      </c>
    </row>
    <row r="27" spans="1:6" ht="22.5">
      <c r="A27" s="100" t="s">
        <v>26</v>
      </c>
      <c r="B27" s="79" t="s">
        <v>66</v>
      </c>
      <c r="C27" s="80" t="s">
        <v>467</v>
      </c>
      <c r="D27" s="81">
        <v>655307000</v>
      </c>
      <c r="E27" s="81">
        <v>423681918.36</v>
      </c>
      <c r="F27" s="65">
        <f t="shared" si="0"/>
        <v>231625081.64</v>
      </c>
    </row>
    <row r="28" spans="1:6" ht="22.5">
      <c r="A28" s="100" t="s">
        <v>27</v>
      </c>
      <c r="B28" s="79" t="s">
        <v>66</v>
      </c>
      <c r="C28" s="80" t="s">
        <v>468</v>
      </c>
      <c r="D28" s="81">
        <v>517037000</v>
      </c>
      <c r="E28" s="81">
        <v>323054537.87</v>
      </c>
      <c r="F28" s="65">
        <f t="shared" si="0"/>
        <v>193982462.13</v>
      </c>
    </row>
    <row r="29" spans="1:6" ht="22.5">
      <c r="A29" s="101" t="s">
        <v>27</v>
      </c>
      <c r="B29" s="82" t="s">
        <v>66</v>
      </c>
      <c r="C29" s="83" t="s">
        <v>469</v>
      </c>
      <c r="D29" s="84">
        <v>517037000</v>
      </c>
      <c r="E29" s="84">
        <v>323157849.85</v>
      </c>
      <c r="F29" s="65">
        <f t="shared" si="0"/>
        <v>193879150.14999998</v>
      </c>
    </row>
    <row r="30" spans="1:6" ht="33.75">
      <c r="A30" s="101" t="s">
        <v>139</v>
      </c>
      <c r="B30" s="82" t="s">
        <v>66</v>
      </c>
      <c r="C30" s="83" t="s">
        <v>470</v>
      </c>
      <c r="D30" s="84">
        <v>0</v>
      </c>
      <c r="E30" s="84">
        <v>-103311.98</v>
      </c>
      <c r="F30" s="65">
        <f t="shared" si="0"/>
        <v>103311.98</v>
      </c>
    </row>
    <row r="31" spans="1:6" ht="33.75">
      <c r="A31" s="100" t="s">
        <v>28</v>
      </c>
      <c r="B31" s="79" t="s">
        <v>66</v>
      </c>
      <c r="C31" s="80" t="s">
        <v>471</v>
      </c>
      <c r="D31" s="81">
        <v>138270000</v>
      </c>
      <c r="E31" s="81">
        <v>99434906.56</v>
      </c>
      <c r="F31" s="65">
        <f t="shared" si="0"/>
        <v>38835093.44</v>
      </c>
    </row>
    <row r="32" spans="1:6" ht="33.75">
      <c r="A32" s="101" t="s">
        <v>28</v>
      </c>
      <c r="B32" s="82" t="s">
        <v>66</v>
      </c>
      <c r="C32" s="83" t="s">
        <v>472</v>
      </c>
      <c r="D32" s="84">
        <v>138270000</v>
      </c>
      <c r="E32" s="84">
        <v>99442164.74</v>
      </c>
      <c r="F32" s="65">
        <f t="shared" si="0"/>
        <v>38827835.260000005</v>
      </c>
    </row>
    <row r="33" spans="1:6" ht="45">
      <c r="A33" s="101" t="s">
        <v>281</v>
      </c>
      <c r="B33" s="82" t="s">
        <v>66</v>
      </c>
      <c r="C33" s="83" t="s">
        <v>473</v>
      </c>
      <c r="D33" s="84">
        <v>0</v>
      </c>
      <c r="E33" s="84">
        <v>-7258.18</v>
      </c>
      <c r="F33" s="65">
        <f t="shared" si="0"/>
        <v>7258.18</v>
      </c>
    </row>
    <row r="34" spans="1:6" ht="22.5">
      <c r="A34" s="101" t="s">
        <v>474</v>
      </c>
      <c r="B34" s="82" t="s">
        <v>66</v>
      </c>
      <c r="C34" s="83" t="s">
        <v>475</v>
      </c>
      <c r="D34" s="84">
        <v>0</v>
      </c>
      <c r="E34" s="84">
        <v>1192473.93</v>
      </c>
      <c r="F34" s="65">
        <f t="shared" si="0"/>
        <v>-1192473.93</v>
      </c>
    </row>
    <row r="35" spans="1:6" ht="22.5">
      <c r="A35" s="100" t="s">
        <v>96</v>
      </c>
      <c r="B35" s="79" t="s">
        <v>66</v>
      </c>
      <c r="C35" s="80" t="s">
        <v>476</v>
      </c>
      <c r="D35" s="81">
        <v>286607000</v>
      </c>
      <c r="E35" s="81">
        <v>145364605.18</v>
      </c>
      <c r="F35" s="65">
        <f aca="true" t="shared" si="1" ref="F35:F41">D35-E35</f>
        <v>141242394.82</v>
      </c>
    </row>
    <row r="36" spans="1:6" ht="22.5">
      <c r="A36" s="101" t="s">
        <v>96</v>
      </c>
      <c r="B36" s="82" t="s">
        <v>66</v>
      </c>
      <c r="C36" s="83" t="s">
        <v>477</v>
      </c>
      <c r="D36" s="84">
        <v>286607000</v>
      </c>
      <c r="E36" s="84">
        <v>144674973.36</v>
      </c>
      <c r="F36" s="65">
        <f t="shared" si="1"/>
        <v>141932026.64</v>
      </c>
    </row>
    <row r="37" spans="1:6" ht="33.75">
      <c r="A37" s="101" t="s">
        <v>81</v>
      </c>
      <c r="B37" s="82" t="s">
        <v>66</v>
      </c>
      <c r="C37" s="83" t="s">
        <v>478</v>
      </c>
      <c r="D37" s="84">
        <v>0</v>
      </c>
      <c r="E37" s="84">
        <v>689631.82</v>
      </c>
      <c r="F37" s="65">
        <f t="shared" si="1"/>
        <v>-689631.82</v>
      </c>
    </row>
    <row r="38" spans="1:6" ht="12.75">
      <c r="A38" s="100" t="s">
        <v>97</v>
      </c>
      <c r="B38" s="79" t="s">
        <v>66</v>
      </c>
      <c r="C38" s="80" t="s">
        <v>479</v>
      </c>
      <c r="D38" s="81">
        <v>650000</v>
      </c>
      <c r="E38" s="81">
        <v>190690.66</v>
      </c>
      <c r="F38" s="65">
        <f t="shared" si="1"/>
        <v>459309.33999999997</v>
      </c>
    </row>
    <row r="39" spans="1:6" ht="12.75">
      <c r="A39" s="101" t="s">
        <v>97</v>
      </c>
      <c r="B39" s="82" t="s">
        <v>66</v>
      </c>
      <c r="C39" s="83" t="s">
        <v>480</v>
      </c>
      <c r="D39" s="84">
        <v>650000</v>
      </c>
      <c r="E39" s="84">
        <v>190690.66</v>
      </c>
      <c r="F39" s="65">
        <f t="shared" si="1"/>
        <v>459309.33999999997</v>
      </c>
    </row>
    <row r="40" spans="1:6" ht="22.5">
      <c r="A40" s="100" t="s">
        <v>80</v>
      </c>
      <c r="B40" s="79" t="s">
        <v>66</v>
      </c>
      <c r="C40" s="80" t="s">
        <v>481</v>
      </c>
      <c r="D40" s="81">
        <v>54491000</v>
      </c>
      <c r="E40" s="81">
        <v>34950806.25</v>
      </c>
      <c r="F40" s="65">
        <f t="shared" si="1"/>
        <v>19540193.75</v>
      </c>
    </row>
    <row r="41" spans="1:6" ht="33.75">
      <c r="A41" s="101" t="s">
        <v>482</v>
      </c>
      <c r="B41" s="82" t="s">
        <v>66</v>
      </c>
      <c r="C41" s="83" t="s">
        <v>483</v>
      </c>
      <c r="D41" s="84">
        <v>54491000</v>
      </c>
      <c r="E41" s="84">
        <v>34950806.25</v>
      </c>
      <c r="F41" s="65">
        <f t="shared" si="1"/>
        <v>19540193.75</v>
      </c>
    </row>
    <row r="42" spans="1:6" ht="12.75">
      <c r="A42" s="100" t="s">
        <v>419</v>
      </c>
      <c r="B42" s="79" t="s">
        <v>66</v>
      </c>
      <c r="C42" s="80" t="s">
        <v>484</v>
      </c>
      <c r="D42" s="81">
        <v>0</v>
      </c>
      <c r="E42" s="81">
        <v>3691290.65</v>
      </c>
      <c r="F42" s="65">
        <f>D42-E42</f>
        <v>-3691290.65</v>
      </c>
    </row>
    <row r="43" spans="1:6" ht="12.75">
      <c r="A43" s="100" t="s">
        <v>420</v>
      </c>
      <c r="B43" s="79" t="s">
        <v>66</v>
      </c>
      <c r="C43" s="80" t="s">
        <v>485</v>
      </c>
      <c r="D43" s="81">
        <v>0</v>
      </c>
      <c r="E43" s="81">
        <v>3691290.65</v>
      </c>
      <c r="F43" s="65">
        <f>D43-E43</f>
        <v>-3691290.65</v>
      </c>
    </row>
    <row r="44" spans="1:6" ht="12.75">
      <c r="A44" s="102" t="s">
        <v>421</v>
      </c>
      <c r="B44" s="79" t="s">
        <v>66</v>
      </c>
      <c r="C44" s="80" t="s">
        <v>486</v>
      </c>
      <c r="D44" s="81">
        <v>0</v>
      </c>
      <c r="E44" s="81">
        <v>3691290.65</v>
      </c>
      <c r="F44" s="65">
        <f>D44-E44</f>
        <v>-3691290.65</v>
      </c>
    </row>
    <row r="45" spans="1:6" ht="33.75">
      <c r="A45" s="103" t="s">
        <v>422</v>
      </c>
      <c r="B45" s="82" t="s">
        <v>66</v>
      </c>
      <c r="C45" s="83" t="s">
        <v>487</v>
      </c>
      <c r="D45" s="84">
        <v>0</v>
      </c>
      <c r="E45" s="84">
        <v>3691290.65</v>
      </c>
      <c r="F45" s="65">
        <f>D45-E45</f>
        <v>-3691290.65</v>
      </c>
    </row>
    <row r="46" spans="1:6" ht="12.75">
      <c r="A46" s="100" t="s">
        <v>9</v>
      </c>
      <c r="B46" s="79" t="s">
        <v>66</v>
      </c>
      <c r="C46" s="80" t="s">
        <v>488</v>
      </c>
      <c r="D46" s="81">
        <v>80447000</v>
      </c>
      <c r="E46" s="81">
        <v>35673083.51</v>
      </c>
      <c r="F46" s="65">
        <f aca="true" t="shared" si="2" ref="F46:F53">D46-E46</f>
        <v>44773916.49</v>
      </c>
    </row>
    <row r="47" spans="1:6" ht="22.5">
      <c r="A47" s="100" t="s">
        <v>125</v>
      </c>
      <c r="B47" s="79" t="s">
        <v>66</v>
      </c>
      <c r="C47" s="80" t="s">
        <v>489</v>
      </c>
      <c r="D47" s="81">
        <v>80347000</v>
      </c>
      <c r="E47" s="81">
        <v>35013083.51</v>
      </c>
      <c r="F47" s="65">
        <f t="shared" si="2"/>
        <v>45333916.49</v>
      </c>
    </row>
    <row r="48" spans="1:6" ht="33.75">
      <c r="A48" s="101" t="s">
        <v>140</v>
      </c>
      <c r="B48" s="82" t="s">
        <v>66</v>
      </c>
      <c r="C48" s="83" t="s">
        <v>490</v>
      </c>
      <c r="D48" s="84">
        <v>80347000</v>
      </c>
      <c r="E48" s="84">
        <v>35013083.51</v>
      </c>
      <c r="F48" s="65">
        <f t="shared" si="2"/>
        <v>45333916.49</v>
      </c>
    </row>
    <row r="49" spans="1:6" ht="33.75">
      <c r="A49" s="100" t="s">
        <v>41</v>
      </c>
      <c r="B49" s="79" t="s">
        <v>66</v>
      </c>
      <c r="C49" s="80" t="s">
        <v>491</v>
      </c>
      <c r="D49" s="81">
        <v>100000</v>
      </c>
      <c r="E49" s="81">
        <v>660000</v>
      </c>
      <c r="F49" s="65">
        <f t="shared" si="2"/>
        <v>-560000</v>
      </c>
    </row>
    <row r="50" spans="1:6" ht="22.5">
      <c r="A50" s="101" t="s">
        <v>141</v>
      </c>
      <c r="B50" s="82" t="s">
        <v>66</v>
      </c>
      <c r="C50" s="83" t="s">
        <v>492</v>
      </c>
      <c r="D50" s="84">
        <v>100000</v>
      </c>
      <c r="E50" s="84">
        <v>660000</v>
      </c>
      <c r="F50" s="65">
        <f t="shared" si="2"/>
        <v>-560000</v>
      </c>
    </row>
    <row r="51" spans="1:6" ht="33.75">
      <c r="A51" s="100" t="s">
        <v>445</v>
      </c>
      <c r="B51" s="79" t="s">
        <v>66</v>
      </c>
      <c r="C51" s="80" t="s">
        <v>493</v>
      </c>
      <c r="D51" s="81">
        <v>0</v>
      </c>
      <c r="E51" s="81">
        <v>43.54</v>
      </c>
      <c r="F51" s="65">
        <f t="shared" si="2"/>
        <v>-43.54</v>
      </c>
    </row>
    <row r="52" spans="1:6" ht="22.5">
      <c r="A52" s="100" t="s">
        <v>494</v>
      </c>
      <c r="B52" s="79" t="s">
        <v>66</v>
      </c>
      <c r="C52" s="80" t="s">
        <v>495</v>
      </c>
      <c r="D52" s="81">
        <v>0</v>
      </c>
      <c r="E52" s="81">
        <v>0.28</v>
      </c>
      <c r="F52" s="65">
        <f t="shared" si="2"/>
        <v>-0.28</v>
      </c>
    </row>
    <row r="53" spans="1:6" ht="33.75">
      <c r="A53" s="101" t="s">
        <v>496</v>
      </c>
      <c r="B53" s="82" t="s">
        <v>66</v>
      </c>
      <c r="C53" s="83" t="s">
        <v>497</v>
      </c>
      <c r="D53" s="84">
        <v>0</v>
      </c>
      <c r="E53" s="84">
        <v>0.28</v>
      </c>
      <c r="F53" s="65">
        <f t="shared" si="2"/>
        <v>-0.28</v>
      </c>
    </row>
    <row r="54" spans="1:6" ht="22.5">
      <c r="A54" s="100" t="s">
        <v>659</v>
      </c>
      <c r="B54" s="79" t="s">
        <v>66</v>
      </c>
      <c r="C54" s="80" t="s">
        <v>660</v>
      </c>
      <c r="D54" s="81">
        <v>0</v>
      </c>
      <c r="E54" s="81">
        <v>41.26</v>
      </c>
      <c r="F54" s="65">
        <f aca="true" t="shared" si="3" ref="F54:F66">D54-E54</f>
        <v>-41.26</v>
      </c>
    </row>
    <row r="55" spans="1:6" ht="12.75">
      <c r="A55" s="101" t="s">
        <v>661</v>
      </c>
      <c r="B55" s="82" t="s">
        <v>66</v>
      </c>
      <c r="C55" s="83" t="s">
        <v>662</v>
      </c>
      <c r="D55" s="84">
        <v>0</v>
      </c>
      <c r="E55" s="84">
        <v>41.26</v>
      </c>
      <c r="F55" s="65">
        <f t="shared" si="3"/>
        <v>-41.26</v>
      </c>
    </row>
    <row r="56" spans="1:6" ht="22.5">
      <c r="A56" s="100" t="s">
        <v>446</v>
      </c>
      <c r="B56" s="79" t="s">
        <v>66</v>
      </c>
      <c r="C56" s="80" t="s">
        <v>498</v>
      </c>
      <c r="D56" s="81">
        <v>0</v>
      </c>
      <c r="E56" s="81">
        <v>2</v>
      </c>
      <c r="F56" s="65">
        <f t="shared" si="3"/>
        <v>-2</v>
      </c>
    </row>
    <row r="57" spans="1:6" ht="12.75">
      <c r="A57" s="100" t="s">
        <v>447</v>
      </c>
      <c r="B57" s="79" t="s">
        <v>66</v>
      </c>
      <c r="C57" s="80" t="s">
        <v>499</v>
      </c>
      <c r="D57" s="81">
        <v>0</v>
      </c>
      <c r="E57" s="81">
        <v>2</v>
      </c>
      <c r="F57" s="65">
        <f t="shared" si="3"/>
        <v>-2</v>
      </c>
    </row>
    <row r="58" spans="1:6" ht="22.5">
      <c r="A58" s="101" t="s">
        <v>448</v>
      </c>
      <c r="B58" s="82" t="s">
        <v>66</v>
      </c>
      <c r="C58" s="83" t="s">
        <v>500</v>
      </c>
      <c r="D58" s="84">
        <v>0</v>
      </c>
      <c r="E58" s="84">
        <v>2</v>
      </c>
      <c r="F58" s="65">
        <f t="shared" si="3"/>
        <v>-2</v>
      </c>
    </row>
    <row r="59" spans="1:6" ht="33.75">
      <c r="A59" s="100" t="s">
        <v>59</v>
      </c>
      <c r="B59" s="79" t="s">
        <v>66</v>
      </c>
      <c r="C59" s="80" t="s">
        <v>501</v>
      </c>
      <c r="D59" s="81">
        <v>1101674300</v>
      </c>
      <c r="E59" s="81">
        <v>506442745.11</v>
      </c>
      <c r="F59" s="65">
        <f t="shared" si="3"/>
        <v>595231554.89</v>
      </c>
    </row>
    <row r="60" spans="1:6" ht="67.5">
      <c r="A60" s="100" t="s">
        <v>60</v>
      </c>
      <c r="B60" s="79" t="s">
        <v>66</v>
      </c>
      <c r="C60" s="80" t="s">
        <v>502</v>
      </c>
      <c r="D60" s="81">
        <v>14423000</v>
      </c>
      <c r="E60" s="81">
        <v>7680350</v>
      </c>
      <c r="F60" s="65">
        <f t="shared" si="3"/>
        <v>6742650</v>
      </c>
    </row>
    <row r="61" spans="1:6" ht="45">
      <c r="A61" s="101" t="s">
        <v>142</v>
      </c>
      <c r="B61" s="82" t="s">
        <v>66</v>
      </c>
      <c r="C61" s="83" t="s">
        <v>503</v>
      </c>
      <c r="D61" s="84">
        <v>14423000</v>
      </c>
      <c r="E61" s="84">
        <v>7680350</v>
      </c>
      <c r="F61" s="65">
        <f t="shared" si="3"/>
        <v>6742650</v>
      </c>
    </row>
    <row r="62" spans="1:6" ht="78.75">
      <c r="A62" s="100" t="s">
        <v>143</v>
      </c>
      <c r="B62" s="79" t="s">
        <v>66</v>
      </c>
      <c r="C62" s="80" t="s">
        <v>504</v>
      </c>
      <c r="D62" s="81">
        <v>903283800</v>
      </c>
      <c r="E62" s="81">
        <v>443862978.01</v>
      </c>
      <c r="F62" s="65">
        <f t="shared" si="3"/>
        <v>459420821.99</v>
      </c>
    </row>
    <row r="63" spans="1:6" ht="56.25">
      <c r="A63" s="100" t="s">
        <v>111</v>
      </c>
      <c r="B63" s="79" t="s">
        <v>66</v>
      </c>
      <c r="C63" s="80" t="s">
        <v>505</v>
      </c>
      <c r="D63" s="81">
        <v>755264000</v>
      </c>
      <c r="E63" s="81">
        <v>320733666.62</v>
      </c>
      <c r="F63" s="65">
        <f t="shared" si="3"/>
        <v>434530333.38</v>
      </c>
    </row>
    <row r="64" spans="1:6" ht="67.5">
      <c r="A64" s="101" t="s">
        <v>144</v>
      </c>
      <c r="B64" s="82" t="s">
        <v>66</v>
      </c>
      <c r="C64" s="83" t="s">
        <v>506</v>
      </c>
      <c r="D64" s="84">
        <v>281343000</v>
      </c>
      <c r="E64" s="84">
        <v>125835597.79</v>
      </c>
      <c r="F64" s="65">
        <f t="shared" si="3"/>
        <v>155507402.20999998</v>
      </c>
    </row>
    <row r="65" spans="1:6" ht="67.5">
      <c r="A65" s="101" t="s">
        <v>145</v>
      </c>
      <c r="B65" s="82" t="s">
        <v>66</v>
      </c>
      <c r="C65" s="83" t="s">
        <v>507</v>
      </c>
      <c r="D65" s="84">
        <v>473921000</v>
      </c>
      <c r="E65" s="84">
        <v>194898068.83</v>
      </c>
      <c r="F65" s="65">
        <f t="shared" si="3"/>
        <v>279022931.16999996</v>
      </c>
    </row>
    <row r="66" spans="1:6" ht="67.5">
      <c r="A66" s="100" t="s">
        <v>282</v>
      </c>
      <c r="B66" s="79" t="s">
        <v>66</v>
      </c>
      <c r="C66" s="80" t="s">
        <v>508</v>
      </c>
      <c r="D66" s="81">
        <v>13849000</v>
      </c>
      <c r="E66" s="81">
        <v>25251736.81</v>
      </c>
      <c r="F66" s="65">
        <f t="shared" si="3"/>
        <v>-11402736.809999999</v>
      </c>
    </row>
    <row r="67" spans="1:6" ht="67.5">
      <c r="A67" s="101" t="s">
        <v>283</v>
      </c>
      <c r="B67" s="82" t="s">
        <v>66</v>
      </c>
      <c r="C67" s="83" t="s">
        <v>509</v>
      </c>
      <c r="D67" s="84">
        <v>13849000</v>
      </c>
      <c r="E67" s="84">
        <v>25251736.81</v>
      </c>
      <c r="F67" s="65">
        <f aca="true" t="shared" si="4" ref="F67:F91">D67-E67</f>
        <v>-11402736.809999999</v>
      </c>
    </row>
    <row r="68" spans="1:6" ht="67.5">
      <c r="A68" s="100" t="s">
        <v>327</v>
      </c>
      <c r="B68" s="79" t="s">
        <v>66</v>
      </c>
      <c r="C68" s="80" t="s">
        <v>510</v>
      </c>
      <c r="D68" s="81">
        <v>0</v>
      </c>
      <c r="E68" s="81">
        <v>-8400</v>
      </c>
      <c r="F68" s="65">
        <f t="shared" si="4"/>
        <v>8400</v>
      </c>
    </row>
    <row r="69" spans="1:6" ht="56.25">
      <c r="A69" s="101" t="s">
        <v>328</v>
      </c>
      <c r="B69" s="82" t="s">
        <v>66</v>
      </c>
      <c r="C69" s="83" t="s">
        <v>511</v>
      </c>
      <c r="D69" s="84">
        <v>0</v>
      </c>
      <c r="E69" s="84">
        <v>-8400</v>
      </c>
      <c r="F69" s="65">
        <f t="shared" si="4"/>
        <v>8400</v>
      </c>
    </row>
    <row r="70" spans="1:6" ht="33.75">
      <c r="A70" s="100" t="s">
        <v>124</v>
      </c>
      <c r="B70" s="79" t="s">
        <v>66</v>
      </c>
      <c r="C70" s="80" t="s">
        <v>512</v>
      </c>
      <c r="D70" s="81">
        <v>134170800</v>
      </c>
      <c r="E70" s="81">
        <v>97885974.58</v>
      </c>
      <c r="F70" s="65">
        <f t="shared" si="4"/>
        <v>36284825.42</v>
      </c>
    </row>
    <row r="71" spans="1:6" ht="33.75">
      <c r="A71" s="101" t="s">
        <v>121</v>
      </c>
      <c r="B71" s="82" t="s">
        <v>66</v>
      </c>
      <c r="C71" s="83" t="s">
        <v>513</v>
      </c>
      <c r="D71" s="84">
        <v>134170800</v>
      </c>
      <c r="E71" s="84">
        <v>97885974.58</v>
      </c>
      <c r="F71" s="65">
        <f t="shared" si="4"/>
        <v>36284825.42</v>
      </c>
    </row>
    <row r="72" spans="1:6" ht="22.5">
      <c r="A72" s="100" t="s">
        <v>70</v>
      </c>
      <c r="B72" s="79" t="s">
        <v>66</v>
      </c>
      <c r="C72" s="80" t="s">
        <v>514</v>
      </c>
      <c r="D72" s="81">
        <v>1221500</v>
      </c>
      <c r="E72" s="81">
        <v>1221486.38</v>
      </c>
      <c r="F72" s="65">
        <f t="shared" si="4"/>
        <v>13.620000000111759</v>
      </c>
    </row>
    <row r="73" spans="1:6" ht="45">
      <c r="A73" s="100" t="s">
        <v>15</v>
      </c>
      <c r="B73" s="79" t="s">
        <v>66</v>
      </c>
      <c r="C73" s="80" t="s">
        <v>515</v>
      </c>
      <c r="D73" s="81">
        <v>1221500</v>
      </c>
      <c r="E73" s="81">
        <v>1221486.38</v>
      </c>
      <c r="F73" s="65">
        <f t="shared" si="4"/>
        <v>13.620000000111759</v>
      </c>
    </row>
    <row r="74" spans="1:6" ht="45">
      <c r="A74" s="101" t="s">
        <v>58</v>
      </c>
      <c r="B74" s="82" t="s">
        <v>66</v>
      </c>
      <c r="C74" s="83" t="s">
        <v>516</v>
      </c>
      <c r="D74" s="84">
        <v>1221500</v>
      </c>
      <c r="E74" s="84">
        <v>1221486.38</v>
      </c>
      <c r="F74" s="65">
        <f t="shared" si="4"/>
        <v>13.620000000111759</v>
      </c>
    </row>
    <row r="75" spans="1:6" ht="67.5">
      <c r="A75" s="100" t="s">
        <v>39</v>
      </c>
      <c r="B75" s="79" t="s">
        <v>66</v>
      </c>
      <c r="C75" s="80" t="s">
        <v>517</v>
      </c>
      <c r="D75" s="81">
        <v>182746000</v>
      </c>
      <c r="E75" s="81">
        <v>53677930.72</v>
      </c>
      <c r="F75" s="65">
        <f t="shared" si="4"/>
        <v>129068069.28</v>
      </c>
    </row>
    <row r="76" spans="1:6" ht="67.5">
      <c r="A76" s="100" t="s">
        <v>40</v>
      </c>
      <c r="B76" s="79" t="s">
        <v>66</v>
      </c>
      <c r="C76" s="80" t="s">
        <v>518</v>
      </c>
      <c r="D76" s="81">
        <v>182746000</v>
      </c>
      <c r="E76" s="81">
        <v>53677930.72</v>
      </c>
      <c r="F76" s="65">
        <f t="shared" si="4"/>
        <v>129068069.28</v>
      </c>
    </row>
    <row r="77" spans="1:6" ht="67.5">
      <c r="A77" s="101" t="s">
        <v>109</v>
      </c>
      <c r="B77" s="82" t="s">
        <v>66</v>
      </c>
      <c r="C77" s="83" t="s">
        <v>519</v>
      </c>
      <c r="D77" s="84">
        <v>182746000</v>
      </c>
      <c r="E77" s="84">
        <v>53677930.72</v>
      </c>
      <c r="F77" s="65">
        <f t="shared" si="4"/>
        <v>129068069.28</v>
      </c>
    </row>
    <row r="78" spans="1:6" ht="22.5">
      <c r="A78" s="100" t="s">
        <v>54</v>
      </c>
      <c r="B78" s="79" t="s">
        <v>66</v>
      </c>
      <c r="C78" s="80" t="s">
        <v>520</v>
      </c>
      <c r="D78" s="81">
        <v>15417000</v>
      </c>
      <c r="E78" s="81">
        <v>7065075.42</v>
      </c>
      <c r="F78" s="65">
        <f t="shared" si="4"/>
        <v>8351924.58</v>
      </c>
    </row>
    <row r="79" spans="1:6" ht="22.5">
      <c r="A79" s="100" t="s">
        <v>55</v>
      </c>
      <c r="B79" s="79" t="s">
        <v>66</v>
      </c>
      <c r="C79" s="80" t="s">
        <v>521</v>
      </c>
      <c r="D79" s="81">
        <v>15417000</v>
      </c>
      <c r="E79" s="81">
        <v>7065075.42</v>
      </c>
      <c r="F79" s="65">
        <f t="shared" si="4"/>
        <v>8351924.58</v>
      </c>
    </row>
    <row r="80" spans="1:6" ht="22.5">
      <c r="A80" s="101" t="s">
        <v>522</v>
      </c>
      <c r="B80" s="82" t="s">
        <v>66</v>
      </c>
      <c r="C80" s="83" t="s">
        <v>523</v>
      </c>
      <c r="D80" s="84">
        <v>2035000</v>
      </c>
      <c r="E80" s="84">
        <v>569819.4</v>
      </c>
      <c r="F80" s="65">
        <f t="shared" si="4"/>
        <v>1465180.6</v>
      </c>
    </row>
    <row r="81" spans="1:6" ht="22.5">
      <c r="A81" s="101" t="s">
        <v>86</v>
      </c>
      <c r="B81" s="82" t="s">
        <v>66</v>
      </c>
      <c r="C81" s="83" t="s">
        <v>524</v>
      </c>
      <c r="D81" s="84">
        <v>0</v>
      </c>
      <c r="E81" s="84">
        <v>4453.5</v>
      </c>
      <c r="F81" s="65">
        <f t="shared" si="4"/>
        <v>-4453.5</v>
      </c>
    </row>
    <row r="82" spans="1:6" ht="12.75">
      <c r="A82" s="101" t="s">
        <v>146</v>
      </c>
      <c r="B82" s="82" t="s">
        <v>66</v>
      </c>
      <c r="C82" s="83" t="s">
        <v>525</v>
      </c>
      <c r="D82" s="84">
        <v>3368000</v>
      </c>
      <c r="E82" s="84">
        <v>1166106.26</v>
      </c>
      <c r="F82" s="65">
        <f t="shared" si="4"/>
        <v>2201893.74</v>
      </c>
    </row>
    <row r="83" spans="1:6" ht="12.75">
      <c r="A83" s="101" t="s">
        <v>118</v>
      </c>
      <c r="B83" s="82" t="s">
        <v>66</v>
      </c>
      <c r="C83" s="83" t="s">
        <v>526</v>
      </c>
      <c r="D83" s="84">
        <v>10014000</v>
      </c>
      <c r="E83" s="84">
        <v>5323711.21</v>
      </c>
      <c r="F83" s="65">
        <f t="shared" si="4"/>
        <v>4690288.79</v>
      </c>
    </row>
    <row r="84" spans="1:6" ht="22.5">
      <c r="A84" s="101" t="s">
        <v>527</v>
      </c>
      <c r="B84" s="82" t="s">
        <v>66</v>
      </c>
      <c r="C84" s="83" t="s">
        <v>528</v>
      </c>
      <c r="D84" s="84">
        <v>0</v>
      </c>
      <c r="E84" s="84">
        <v>985.05</v>
      </c>
      <c r="F84" s="65">
        <f t="shared" si="4"/>
        <v>-985.05</v>
      </c>
    </row>
    <row r="85" spans="1:6" ht="22.5">
      <c r="A85" s="100" t="s">
        <v>315</v>
      </c>
      <c r="B85" s="79" t="s">
        <v>66</v>
      </c>
      <c r="C85" s="80" t="s">
        <v>529</v>
      </c>
      <c r="D85" s="81">
        <v>0</v>
      </c>
      <c r="E85" s="81">
        <v>288950.62</v>
      </c>
      <c r="F85" s="65">
        <f t="shared" si="4"/>
        <v>-288950.62</v>
      </c>
    </row>
    <row r="86" spans="1:6" ht="12.75">
      <c r="A86" s="100" t="s">
        <v>311</v>
      </c>
      <c r="B86" s="79" t="s">
        <v>66</v>
      </c>
      <c r="C86" s="80" t="s">
        <v>530</v>
      </c>
      <c r="D86" s="81">
        <v>0</v>
      </c>
      <c r="E86" s="81">
        <v>60700.29</v>
      </c>
      <c r="F86" s="65">
        <f t="shared" si="4"/>
        <v>-60700.29</v>
      </c>
    </row>
    <row r="87" spans="1:6" ht="12.75">
      <c r="A87" s="100" t="s">
        <v>312</v>
      </c>
      <c r="B87" s="79" t="s">
        <v>66</v>
      </c>
      <c r="C87" s="80" t="s">
        <v>531</v>
      </c>
      <c r="D87" s="81">
        <v>0</v>
      </c>
      <c r="E87" s="81">
        <v>60700.29</v>
      </c>
      <c r="F87" s="65">
        <f t="shared" si="4"/>
        <v>-60700.29</v>
      </c>
    </row>
    <row r="88" spans="1:6" ht="22.5">
      <c r="A88" s="101" t="s">
        <v>313</v>
      </c>
      <c r="B88" s="82" t="s">
        <v>66</v>
      </c>
      <c r="C88" s="83" t="s">
        <v>532</v>
      </c>
      <c r="D88" s="84">
        <v>0</v>
      </c>
      <c r="E88" s="84">
        <v>60700.29</v>
      </c>
      <c r="F88" s="65">
        <f t="shared" si="4"/>
        <v>-60700.29</v>
      </c>
    </row>
    <row r="89" spans="1:6" ht="12.75">
      <c r="A89" s="100" t="s">
        <v>284</v>
      </c>
      <c r="B89" s="79" t="s">
        <v>66</v>
      </c>
      <c r="C89" s="80" t="s">
        <v>533</v>
      </c>
      <c r="D89" s="81">
        <v>0</v>
      </c>
      <c r="E89" s="81">
        <v>228250.33</v>
      </c>
      <c r="F89" s="65">
        <f t="shared" si="4"/>
        <v>-228250.33</v>
      </c>
    </row>
    <row r="90" spans="1:6" ht="12.75">
      <c r="A90" s="100" t="s">
        <v>285</v>
      </c>
      <c r="B90" s="79" t="s">
        <v>66</v>
      </c>
      <c r="C90" s="80" t="s">
        <v>534</v>
      </c>
      <c r="D90" s="81">
        <v>0</v>
      </c>
      <c r="E90" s="81">
        <v>228250.33</v>
      </c>
      <c r="F90" s="65">
        <f t="shared" si="4"/>
        <v>-228250.33</v>
      </c>
    </row>
    <row r="91" spans="1:6" ht="22.5">
      <c r="A91" s="101" t="s">
        <v>286</v>
      </c>
      <c r="B91" s="82" t="s">
        <v>66</v>
      </c>
      <c r="C91" s="83" t="s">
        <v>535</v>
      </c>
      <c r="D91" s="84">
        <v>0</v>
      </c>
      <c r="E91" s="84">
        <v>228250.33</v>
      </c>
      <c r="F91" s="65">
        <f t="shared" si="4"/>
        <v>-228250.33</v>
      </c>
    </row>
    <row r="92" spans="1:6" ht="22.5">
      <c r="A92" s="100" t="s">
        <v>79</v>
      </c>
      <c r="B92" s="79" t="s">
        <v>66</v>
      </c>
      <c r="C92" s="80" t="s">
        <v>536</v>
      </c>
      <c r="D92" s="81">
        <v>738140000</v>
      </c>
      <c r="E92" s="81">
        <v>542578205.85</v>
      </c>
      <c r="F92" s="65">
        <f aca="true" t="shared" si="5" ref="F92:F125">D92-E92</f>
        <v>195561794.14999998</v>
      </c>
    </row>
    <row r="93" spans="1:6" ht="67.5">
      <c r="A93" s="100" t="s">
        <v>2</v>
      </c>
      <c r="B93" s="79" t="s">
        <v>66</v>
      </c>
      <c r="C93" s="80" t="s">
        <v>537</v>
      </c>
      <c r="D93" s="81">
        <v>460000000</v>
      </c>
      <c r="E93" s="81">
        <v>294094652.17</v>
      </c>
      <c r="F93" s="65">
        <f t="shared" si="5"/>
        <v>165905347.82999998</v>
      </c>
    </row>
    <row r="94" spans="1:6" ht="78.75">
      <c r="A94" s="100" t="s">
        <v>131</v>
      </c>
      <c r="B94" s="79" t="s">
        <v>66</v>
      </c>
      <c r="C94" s="80" t="s">
        <v>538</v>
      </c>
      <c r="D94" s="81">
        <v>460000000</v>
      </c>
      <c r="E94" s="81">
        <v>294094652.17</v>
      </c>
      <c r="F94" s="65">
        <f t="shared" si="5"/>
        <v>165905347.82999998</v>
      </c>
    </row>
    <row r="95" spans="1:6" ht="67.5">
      <c r="A95" s="101" t="s">
        <v>423</v>
      </c>
      <c r="B95" s="82" t="s">
        <v>66</v>
      </c>
      <c r="C95" s="83" t="s">
        <v>539</v>
      </c>
      <c r="D95" s="84">
        <v>0</v>
      </c>
      <c r="E95" s="84">
        <v>25098.5</v>
      </c>
      <c r="F95" s="65">
        <f t="shared" si="5"/>
        <v>-25098.5</v>
      </c>
    </row>
    <row r="96" spans="1:6" ht="67.5">
      <c r="A96" s="101" t="s">
        <v>3</v>
      </c>
      <c r="B96" s="82" t="s">
        <v>66</v>
      </c>
      <c r="C96" s="83" t="s">
        <v>540</v>
      </c>
      <c r="D96" s="84">
        <v>460000000</v>
      </c>
      <c r="E96" s="84">
        <v>294069553.67</v>
      </c>
      <c r="F96" s="65">
        <f t="shared" si="5"/>
        <v>165930446.32999998</v>
      </c>
    </row>
    <row r="97" spans="1:6" ht="22.5">
      <c r="A97" s="100" t="s">
        <v>4</v>
      </c>
      <c r="B97" s="79" t="s">
        <v>66</v>
      </c>
      <c r="C97" s="80" t="s">
        <v>541</v>
      </c>
      <c r="D97" s="81">
        <v>235557000</v>
      </c>
      <c r="E97" s="81">
        <v>206290342.72</v>
      </c>
      <c r="F97" s="65">
        <f t="shared" si="5"/>
        <v>29266657.28</v>
      </c>
    </row>
    <row r="98" spans="1:6" ht="33.75">
      <c r="A98" s="100" t="s">
        <v>98</v>
      </c>
      <c r="B98" s="79" t="s">
        <v>66</v>
      </c>
      <c r="C98" s="80" t="s">
        <v>542</v>
      </c>
      <c r="D98" s="81">
        <v>235557000</v>
      </c>
      <c r="E98" s="81">
        <v>206290342.72</v>
      </c>
      <c r="F98" s="65">
        <f t="shared" si="5"/>
        <v>29266657.28</v>
      </c>
    </row>
    <row r="99" spans="1:6" ht="33.75">
      <c r="A99" s="101" t="s">
        <v>147</v>
      </c>
      <c r="B99" s="82" t="s">
        <v>66</v>
      </c>
      <c r="C99" s="83" t="s">
        <v>543</v>
      </c>
      <c r="D99" s="84">
        <v>211382000</v>
      </c>
      <c r="E99" s="84">
        <v>194117543.83</v>
      </c>
      <c r="F99" s="65">
        <f t="shared" si="5"/>
        <v>17264456.169999987</v>
      </c>
    </row>
    <row r="100" spans="1:6" ht="33.75">
      <c r="A100" s="101" t="s">
        <v>148</v>
      </c>
      <c r="B100" s="82" t="s">
        <v>66</v>
      </c>
      <c r="C100" s="83" t="s">
        <v>544</v>
      </c>
      <c r="D100" s="84">
        <v>24175000</v>
      </c>
      <c r="E100" s="84">
        <v>12172798.89</v>
      </c>
      <c r="F100" s="65">
        <f t="shared" si="5"/>
        <v>12002201.11</v>
      </c>
    </row>
    <row r="101" spans="1:6" ht="56.25">
      <c r="A101" s="100" t="s">
        <v>287</v>
      </c>
      <c r="B101" s="79" t="s">
        <v>66</v>
      </c>
      <c r="C101" s="80" t="s">
        <v>545</v>
      </c>
      <c r="D101" s="81">
        <v>42583000</v>
      </c>
      <c r="E101" s="81">
        <v>42193210.96</v>
      </c>
      <c r="F101" s="65">
        <f t="shared" si="5"/>
        <v>389789.0399999991</v>
      </c>
    </row>
    <row r="102" spans="1:6" ht="56.25">
      <c r="A102" s="100" t="s">
        <v>288</v>
      </c>
      <c r="B102" s="79" t="s">
        <v>66</v>
      </c>
      <c r="C102" s="80" t="s">
        <v>546</v>
      </c>
      <c r="D102" s="81">
        <v>42583000</v>
      </c>
      <c r="E102" s="81">
        <v>42193210.96</v>
      </c>
      <c r="F102" s="65">
        <f t="shared" si="5"/>
        <v>389789.0399999991</v>
      </c>
    </row>
    <row r="103" spans="1:6" ht="67.5">
      <c r="A103" s="101" t="s">
        <v>289</v>
      </c>
      <c r="B103" s="82" t="s">
        <v>66</v>
      </c>
      <c r="C103" s="83" t="s">
        <v>547</v>
      </c>
      <c r="D103" s="84">
        <v>31983000</v>
      </c>
      <c r="E103" s="84">
        <v>36655377.75</v>
      </c>
      <c r="F103" s="65">
        <f t="shared" si="5"/>
        <v>-4672377.75</v>
      </c>
    </row>
    <row r="104" spans="1:6" ht="67.5">
      <c r="A104" s="101" t="s">
        <v>290</v>
      </c>
      <c r="B104" s="82" t="s">
        <v>66</v>
      </c>
      <c r="C104" s="83" t="s">
        <v>548</v>
      </c>
      <c r="D104" s="84">
        <v>10600000</v>
      </c>
      <c r="E104" s="84">
        <v>5537833.21</v>
      </c>
      <c r="F104" s="65">
        <f t="shared" si="5"/>
        <v>5062166.79</v>
      </c>
    </row>
    <row r="105" spans="1:6" ht="12.75">
      <c r="A105" s="100" t="s">
        <v>1</v>
      </c>
      <c r="B105" s="79" t="s">
        <v>66</v>
      </c>
      <c r="C105" s="80" t="s">
        <v>549</v>
      </c>
      <c r="D105" s="81">
        <v>56086000</v>
      </c>
      <c r="E105" s="81">
        <v>17517152.33</v>
      </c>
      <c r="F105" s="65">
        <f t="shared" si="5"/>
        <v>38568847.67</v>
      </c>
    </row>
    <row r="106" spans="1:6" ht="22.5">
      <c r="A106" s="100" t="s">
        <v>92</v>
      </c>
      <c r="B106" s="79" t="s">
        <v>66</v>
      </c>
      <c r="C106" s="80" t="s">
        <v>550</v>
      </c>
      <c r="D106" s="81">
        <v>0</v>
      </c>
      <c r="E106" s="81">
        <v>1956965.36</v>
      </c>
      <c r="F106" s="65">
        <f t="shared" si="5"/>
        <v>-1956965.36</v>
      </c>
    </row>
    <row r="107" spans="1:6" ht="56.25">
      <c r="A107" s="101" t="s">
        <v>551</v>
      </c>
      <c r="B107" s="82" t="s">
        <v>66</v>
      </c>
      <c r="C107" s="83" t="s">
        <v>552</v>
      </c>
      <c r="D107" s="84">
        <v>0</v>
      </c>
      <c r="E107" s="84">
        <v>1777852.95</v>
      </c>
      <c r="F107" s="65">
        <f t="shared" si="5"/>
        <v>-1777852.95</v>
      </c>
    </row>
    <row r="108" spans="1:6" ht="45">
      <c r="A108" s="101" t="s">
        <v>46</v>
      </c>
      <c r="B108" s="82" t="s">
        <v>66</v>
      </c>
      <c r="C108" s="83" t="s">
        <v>553</v>
      </c>
      <c r="D108" s="84">
        <v>0</v>
      </c>
      <c r="E108" s="84">
        <v>179112.41</v>
      </c>
      <c r="F108" s="65">
        <f t="shared" si="5"/>
        <v>-179112.41</v>
      </c>
    </row>
    <row r="109" spans="1:6" ht="45">
      <c r="A109" s="101" t="s">
        <v>149</v>
      </c>
      <c r="B109" s="82" t="s">
        <v>66</v>
      </c>
      <c r="C109" s="83" t="s">
        <v>554</v>
      </c>
      <c r="D109" s="84">
        <v>0</v>
      </c>
      <c r="E109" s="84">
        <v>597500</v>
      </c>
      <c r="F109" s="65">
        <f t="shared" si="5"/>
        <v>-597500</v>
      </c>
    </row>
    <row r="110" spans="1:6" ht="56.25">
      <c r="A110" s="100" t="s">
        <v>431</v>
      </c>
      <c r="B110" s="79" t="s">
        <v>66</v>
      </c>
      <c r="C110" s="80" t="s">
        <v>555</v>
      </c>
      <c r="D110" s="81">
        <v>0</v>
      </c>
      <c r="E110" s="81">
        <v>753000</v>
      </c>
      <c r="F110" s="65">
        <f t="shared" si="5"/>
        <v>-753000</v>
      </c>
    </row>
    <row r="111" spans="1:6" ht="45">
      <c r="A111" s="101" t="s">
        <v>432</v>
      </c>
      <c r="B111" s="82" t="s">
        <v>66</v>
      </c>
      <c r="C111" s="83" t="s">
        <v>556</v>
      </c>
      <c r="D111" s="84">
        <v>0</v>
      </c>
      <c r="E111" s="84">
        <v>753000</v>
      </c>
      <c r="F111" s="65">
        <f t="shared" si="5"/>
        <v>-753000</v>
      </c>
    </row>
    <row r="112" spans="1:6" ht="22.5">
      <c r="A112" s="100" t="s">
        <v>303</v>
      </c>
      <c r="B112" s="79" t="s">
        <v>66</v>
      </c>
      <c r="C112" s="80" t="s">
        <v>557</v>
      </c>
      <c r="D112" s="81">
        <v>65000</v>
      </c>
      <c r="E112" s="81">
        <v>80000</v>
      </c>
      <c r="F112" s="65">
        <f t="shared" si="5"/>
        <v>-15000</v>
      </c>
    </row>
    <row r="113" spans="1:6" ht="33.75">
      <c r="A113" s="101" t="s">
        <v>304</v>
      </c>
      <c r="B113" s="82" t="s">
        <v>66</v>
      </c>
      <c r="C113" s="83" t="s">
        <v>558</v>
      </c>
      <c r="D113" s="84">
        <v>65000</v>
      </c>
      <c r="E113" s="84">
        <v>80000</v>
      </c>
      <c r="F113" s="65">
        <f t="shared" si="5"/>
        <v>-15000</v>
      </c>
    </row>
    <row r="114" spans="1:6" ht="33.75">
      <c r="A114" s="100" t="s">
        <v>433</v>
      </c>
      <c r="B114" s="79" t="s">
        <v>66</v>
      </c>
      <c r="C114" s="80" t="s">
        <v>559</v>
      </c>
      <c r="D114" s="81">
        <v>0</v>
      </c>
      <c r="E114" s="81">
        <v>134000</v>
      </c>
      <c r="F114" s="65">
        <f t="shared" si="5"/>
        <v>-134000</v>
      </c>
    </row>
    <row r="115" spans="1:6" ht="45">
      <c r="A115" s="101" t="s">
        <v>434</v>
      </c>
      <c r="B115" s="82" t="s">
        <v>66</v>
      </c>
      <c r="C115" s="83" t="s">
        <v>560</v>
      </c>
      <c r="D115" s="84">
        <v>0</v>
      </c>
      <c r="E115" s="84">
        <v>134000</v>
      </c>
      <c r="F115" s="65">
        <f t="shared" si="5"/>
        <v>-134000</v>
      </c>
    </row>
    <row r="116" spans="1:6" ht="90">
      <c r="A116" s="100" t="s">
        <v>6</v>
      </c>
      <c r="B116" s="79" t="s">
        <v>66</v>
      </c>
      <c r="C116" s="80" t="s">
        <v>561</v>
      </c>
      <c r="D116" s="81">
        <v>7162000</v>
      </c>
      <c r="E116" s="81">
        <v>779170.66</v>
      </c>
      <c r="F116" s="65">
        <f t="shared" si="5"/>
        <v>6382829.34</v>
      </c>
    </row>
    <row r="117" spans="1:6" ht="22.5">
      <c r="A117" s="101" t="s">
        <v>562</v>
      </c>
      <c r="B117" s="82" t="s">
        <v>66</v>
      </c>
      <c r="C117" s="83" t="s">
        <v>563</v>
      </c>
      <c r="D117" s="84">
        <v>0</v>
      </c>
      <c r="E117" s="84">
        <v>40000</v>
      </c>
      <c r="F117" s="65">
        <f t="shared" si="5"/>
        <v>-40000</v>
      </c>
    </row>
    <row r="118" spans="1:6" ht="33.75">
      <c r="A118" s="101" t="s">
        <v>663</v>
      </c>
      <c r="B118" s="82" t="s">
        <v>66</v>
      </c>
      <c r="C118" s="83" t="s">
        <v>664</v>
      </c>
      <c r="D118" s="84">
        <v>0</v>
      </c>
      <c r="E118" s="84">
        <v>42000</v>
      </c>
      <c r="F118" s="65">
        <f t="shared" si="5"/>
        <v>-42000</v>
      </c>
    </row>
    <row r="119" spans="1:6" ht="22.5">
      <c r="A119" s="101" t="s">
        <v>291</v>
      </c>
      <c r="B119" s="82" t="s">
        <v>66</v>
      </c>
      <c r="C119" s="83" t="s">
        <v>564</v>
      </c>
      <c r="D119" s="84">
        <v>0</v>
      </c>
      <c r="E119" s="84">
        <v>444500</v>
      </c>
      <c r="F119" s="65">
        <f t="shared" si="5"/>
        <v>-444500</v>
      </c>
    </row>
    <row r="120" spans="1:6" ht="22.5">
      <c r="A120" s="101" t="s">
        <v>53</v>
      </c>
      <c r="B120" s="82" t="s">
        <v>66</v>
      </c>
      <c r="C120" s="83" t="s">
        <v>565</v>
      </c>
      <c r="D120" s="84">
        <v>7162000</v>
      </c>
      <c r="E120" s="84">
        <v>252670.66</v>
      </c>
      <c r="F120" s="65">
        <f t="shared" si="5"/>
        <v>6909329.34</v>
      </c>
    </row>
    <row r="121" spans="1:6" ht="45">
      <c r="A121" s="101" t="s">
        <v>16</v>
      </c>
      <c r="B121" s="82" t="s">
        <v>66</v>
      </c>
      <c r="C121" s="83" t="s">
        <v>566</v>
      </c>
      <c r="D121" s="84">
        <v>10889000</v>
      </c>
      <c r="E121" s="84">
        <v>2724446.36</v>
      </c>
      <c r="F121" s="65">
        <f t="shared" si="5"/>
        <v>8164553.640000001</v>
      </c>
    </row>
    <row r="122" spans="1:6" ht="22.5">
      <c r="A122" s="100" t="s">
        <v>150</v>
      </c>
      <c r="B122" s="79" t="s">
        <v>66</v>
      </c>
      <c r="C122" s="80" t="s">
        <v>567</v>
      </c>
      <c r="D122" s="81">
        <v>3911000</v>
      </c>
      <c r="E122" s="81">
        <v>1417170.66</v>
      </c>
      <c r="F122" s="65">
        <f t="shared" si="5"/>
        <v>2493829.34</v>
      </c>
    </row>
    <row r="123" spans="1:6" ht="33.75">
      <c r="A123" s="100" t="s">
        <v>435</v>
      </c>
      <c r="B123" s="79" t="s">
        <v>66</v>
      </c>
      <c r="C123" s="80" t="s">
        <v>568</v>
      </c>
      <c r="D123" s="81">
        <v>0</v>
      </c>
      <c r="E123" s="81">
        <v>10000</v>
      </c>
      <c r="F123" s="65">
        <f t="shared" si="5"/>
        <v>-10000</v>
      </c>
    </row>
    <row r="124" spans="1:6" ht="45">
      <c r="A124" s="101" t="s">
        <v>436</v>
      </c>
      <c r="B124" s="82" t="s">
        <v>66</v>
      </c>
      <c r="C124" s="83" t="s">
        <v>569</v>
      </c>
      <c r="D124" s="84">
        <v>0</v>
      </c>
      <c r="E124" s="84">
        <v>10000</v>
      </c>
      <c r="F124" s="65">
        <f t="shared" si="5"/>
        <v>-10000</v>
      </c>
    </row>
    <row r="125" spans="1:6" ht="22.5">
      <c r="A125" s="101" t="s">
        <v>37</v>
      </c>
      <c r="B125" s="82" t="s">
        <v>66</v>
      </c>
      <c r="C125" s="83" t="s">
        <v>570</v>
      </c>
      <c r="D125" s="84">
        <v>3911000</v>
      </c>
      <c r="E125" s="84">
        <v>1407170.66</v>
      </c>
      <c r="F125" s="65">
        <f t="shared" si="5"/>
        <v>2503829.34</v>
      </c>
    </row>
    <row r="126" spans="1:6" ht="33.75">
      <c r="A126" s="100" t="s">
        <v>665</v>
      </c>
      <c r="B126" s="79" t="s">
        <v>66</v>
      </c>
      <c r="C126" s="80" t="s">
        <v>666</v>
      </c>
      <c r="D126" s="81">
        <v>0</v>
      </c>
      <c r="E126" s="81">
        <v>100000</v>
      </c>
      <c r="F126" s="65">
        <f>D126-E126</f>
        <v>-100000</v>
      </c>
    </row>
    <row r="127" spans="1:6" ht="45">
      <c r="A127" s="101" t="s">
        <v>667</v>
      </c>
      <c r="B127" s="82" t="s">
        <v>66</v>
      </c>
      <c r="C127" s="83" t="s">
        <v>668</v>
      </c>
      <c r="D127" s="84">
        <v>0</v>
      </c>
      <c r="E127" s="84">
        <v>100000</v>
      </c>
      <c r="F127" s="65">
        <f>D127-E127</f>
        <v>-100000</v>
      </c>
    </row>
    <row r="128" spans="1:6" ht="56.25">
      <c r="A128" s="100" t="s">
        <v>151</v>
      </c>
      <c r="B128" s="79" t="s">
        <v>66</v>
      </c>
      <c r="C128" s="80" t="s">
        <v>571</v>
      </c>
      <c r="D128" s="81">
        <v>0</v>
      </c>
      <c r="E128" s="81">
        <v>340431.31</v>
      </c>
      <c r="F128" s="65">
        <f>D128-E128</f>
        <v>-340431.31</v>
      </c>
    </row>
    <row r="129" spans="1:6" ht="56.25">
      <c r="A129" s="101" t="s">
        <v>152</v>
      </c>
      <c r="B129" s="82" t="s">
        <v>66</v>
      </c>
      <c r="C129" s="83" t="s">
        <v>572</v>
      </c>
      <c r="D129" s="84">
        <v>0</v>
      </c>
      <c r="E129" s="84">
        <v>340431.31</v>
      </c>
      <c r="F129" s="65">
        <f aca="true" t="shared" si="6" ref="F129:F179">D129-E129</f>
        <v>-340431.31</v>
      </c>
    </row>
    <row r="130" spans="1:6" ht="33.75">
      <c r="A130" s="101" t="s">
        <v>573</v>
      </c>
      <c r="B130" s="82" t="s">
        <v>66</v>
      </c>
      <c r="C130" s="83" t="s">
        <v>574</v>
      </c>
      <c r="D130" s="84">
        <v>0</v>
      </c>
      <c r="E130" s="84">
        <v>110000</v>
      </c>
      <c r="F130" s="65">
        <f t="shared" si="6"/>
        <v>-110000</v>
      </c>
    </row>
    <row r="131" spans="1:6" ht="56.25">
      <c r="A131" s="101" t="s">
        <v>153</v>
      </c>
      <c r="B131" s="82" t="s">
        <v>66</v>
      </c>
      <c r="C131" s="83" t="s">
        <v>575</v>
      </c>
      <c r="D131" s="84">
        <v>3766000</v>
      </c>
      <c r="E131" s="84">
        <v>892220.49</v>
      </c>
      <c r="F131" s="65">
        <f t="shared" si="6"/>
        <v>2873779.51</v>
      </c>
    </row>
    <row r="132" spans="1:6" ht="22.5">
      <c r="A132" s="100" t="s">
        <v>7</v>
      </c>
      <c r="B132" s="79" t="s">
        <v>66</v>
      </c>
      <c r="C132" s="80" t="s">
        <v>576</v>
      </c>
      <c r="D132" s="81">
        <v>30293000</v>
      </c>
      <c r="E132" s="81">
        <v>7632247.49</v>
      </c>
      <c r="F132" s="65">
        <f t="shared" si="6"/>
        <v>22660752.509999998</v>
      </c>
    </row>
    <row r="133" spans="1:6" ht="33.75">
      <c r="A133" s="101" t="s">
        <v>316</v>
      </c>
      <c r="B133" s="82" t="s">
        <v>66</v>
      </c>
      <c r="C133" s="83" t="s">
        <v>577</v>
      </c>
      <c r="D133" s="84">
        <v>30293000</v>
      </c>
      <c r="E133" s="84">
        <v>7632247.49</v>
      </c>
      <c r="F133" s="65">
        <f t="shared" si="6"/>
        <v>22660752.509999998</v>
      </c>
    </row>
    <row r="134" spans="1:6" ht="12.75">
      <c r="A134" s="100" t="s">
        <v>35</v>
      </c>
      <c r="B134" s="79" t="s">
        <v>66</v>
      </c>
      <c r="C134" s="80" t="s">
        <v>578</v>
      </c>
      <c r="D134" s="81">
        <v>64699000</v>
      </c>
      <c r="E134" s="81">
        <v>53027174.97</v>
      </c>
      <c r="F134" s="65">
        <f t="shared" si="6"/>
        <v>11671825.030000001</v>
      </c>
    </row>
    <row r="135" spans="1:6" ht="12.75">
      <c r="A135" s="100" t="s">
        <v>36</v>
      </c>
      <c r="B135" s="79" t="s">
        <v>66</v>
      </c>
      <c r="C135" s="80" t="s">
        <v>579</v>
      </c>
      <c r="D135" s="81">
        <v>0</v>
      </c>
      <c r="E135" s="81">
        <v>133965.16</v>
      </c>
      <c r="F135" s="65">
        <f t="shared" si="6"/>
        <v>-133965.16</v>
      </c>
    </row>
    <row r="136" spans="1:6" ht="22.5">
      <c r="A136" s="101" t="s">
        <v>117</v>
      </c>
      <c r="B136" s="82" t="s">
        <v>66</v>
      </c>
      <c r="C136" s="83" t="s">
        <v>580</v>
      </c>
      <c r="D136" s="84">
        <v>0</v>
      </c>
      <c r="E136" s="84">
        <v>133965.16</v>
      </c>
      <c r="F136" s="65">
        <f t="shared" si="6"/>
        <v>-133965.16</v>
      </c>
    </row>
    <row r="137" spans="1:6" ht="12.75">
      <c r="A137" s="100" t="s">
        <v>8</v>
      </c>
      <c r="B137" s="79" t="s">
        <v>66</v>
      </c>
      <c r="C137" s="80" t="s">
        <v>581</v>
      </c>
      <c r="D137" s="81">
        <v>64699000</v>
      </c>
      <c r="E137" s="81">
        <v>52893209.81</v>
      </c>
      <c r="F137" s="65">
        <f t="shared" si="6"/>
        <v>11805790.189999998</v>
      </c>
    </row>
    <row r="138" spans="1:6" ht="22.5">
      <c r="A138" s="101" t="s">
        <v>13</v>
      </c>
      <c r="B138" s="82" t="s">
        <v>66</v>
      </c>
      <c r="C138" s="83" t="s">
        <v>582</v>
      </c>
      <c r="D138" s="84">
        <v>64699000</v>
      </c>
      <c r="E138" s="84">
        <v>52893209.81</v>
      </c>
      <c r="F138" s="65">
        <f t="shared" si="6"/>
        <v>11805790.189999998</v>
      </c>
    </row>
    <row r="139" spans="1:6" ht="12.75">
      <c r="A139" s="100" t="s">
        <v>93</v>
      </c>
      <c r="B139" s="79" t="s">
        <v>66</v>
      </c>
      <c r="C139" s="80" t="s">
        <v>583</v>
      </c>
      <c r="D139" s="81">
        <v>7246144254.97</v>
      </c>
      <c r="E139" s="81">
        <v>3474606693.18</v>
      </c>
      <c r="F139" s="65">
        <f t="shared" si="6"/>
        <v>3771537561.7900004</v>
      </c>
    </row>
    <row r="140" spans="1:6" ht="22.5">
      <c r="A140" s="100" t="s">
        <v>154</v>
      </c>
      <c r="B140" s="79" t="s">
        <v>66</v>
      </c>
      <c r="C140" s="80" t="s">
        <v>584</v>
      </c>
      <c r="D140" s="81">
        <v>6352319877.33</v>
      </c>
      <c r="E140" s="81">
        <v>3110414639.73</v>
      </c>
      <c r="F140" s="65">
        <f t="shared" si="6"/>
        <v>3241905237.6</v>
      </c>
    </row>
    <row r="141" spans="1:6" ht="22.5">
      <c r="A141" s="104" t="s">
        <v>333</v>
      </c>
      <c r="B141" s="79" t="s">
        <v>66</v>
      </c>
      <c r="C141" s="85" t="s">
        <v>585</v>
      </c>
      <c r="D141" s="81">
        <v>311243540</v>
      </c>
      <c r="E141" s="81">
        <v>18474337.55</v>
      </c>
      <c r="F141" s="65">
        <f t="shared" si="6"/>
        <v>292769202.45</v>
      </c>
    </row>
    <row r="142" spans="1:6" ht="33.75">
      <c r="A142" s="100" t="s">
        <v>292</v>
      </c>
      <c r="B142" s="79" t="s">
        <v>66</v>
      </c>
      <c r="C142" s="85" t="s">
        <v>586</v>
      </c>
      <c r="D142" s="81">
        <v>92400000</v>
      </c>
      <c r="E142" s="81">
        <v>0</v>
      </c>
      <c r="F142" s="65">
        <f t="shared" si="6"/>
        <v>92400000</v>
      </c>
    </row>
    <row r="143" spans="1:6" ht="33.75">
      <c r="A143" s="101" t="s">
        <v>334</v>
      </c>
      <c r="B143" s="82" t="s">
        <v>66</v>
      </c>
      <c r="C143" s="86" t="s">
        <v>587</v>
      </c>
      <c r="D143" s="84">
        <v>92400000</v>
      </c>
      <c r="E143" s="84">
        <v>0</v>
      </c>
      <c r="F143" s="65">
        <f t="shared" si="6"/>
        <v>92400000</v>
      </c>
    </row>
    <row r="144" spans="1:6" ht="12.75">
      <c r="A144" s="104" t="s">
        <v>11</v>
      </c>
      <c r="B144" s="79" t="s">
        <v>66</v>
      </c>
      <c r="C144" s="85" t="s">
        <v>588</v>
      </c>
      <c r="D144" s="81">
        <v>218843540</v>
      </c>
      <c r="E144" s="81">
        <v>18474337.55</v>
      </c>
      <c r="F144" s="65">
        <f t="shared" si="6"/>
        <v>200369202.45</v>
      </c>
    </row>
    <row r="145" spans="1:6" ht="12.75">
      <c r="A145" s="105" t="s">
        <v>12</v>
      </c>
      <c r="B145" s="82" t="s">
        <v>66</v>
      </c>
      <c r="C145" s="86" t="s">
        <v>589</v>
      </c>
      <c r="D145" s="84">
        <v>218843540</v>
      </c>
      <c r="E145" s="84">
        <v>18474337.55</v>
      </c>
      <c r="F145" s="65">
        <f t="shared" si="6"/>
        <v>200369202.45</v>
      </c>
    </row>
    <row r="146" spans="1:6" ht="22.5">
      <c r="A146" s="104" t="s">
        <v>335</v>
      </c>
      <c r="B146" s="79" t="s">
        <v>66</v>
      </c>
      <c r="C146" s="85" t="s">
        <v>590</v>
      </c>
      <c r="D146" s="81">
        <v>4381173000</v>
      </c>
      <c r="E146" s="81">
        <v>2749051658.27</v>
      </c>
      <c r="F146" s="65">
        <f t="shared" si="6"/>
        <v>1632121341.73</v>
      </c>
    </row>
    <row r="147" spans="1:6" ht="33.75">
      <c r="A147" s="100" t="s">
        <v>305</v>
      </c>
      <c r="B147" s="79" t="s">
        <v>66</v>
      </c>
      <c r="C147" s="85" t="s">
        <v>591</v>
      </c>
      <c r="D147" s="81">
        <v>74267000</v>
      </c>
      <c r="E147" s="81">
        <v>34227851.66</v>
      </c>
      <c r="F147" s="65">
        <f t="shared" si="6"/>
        <v>40039148.34</v>
      </c>
    </row>
    <row r="148" spans="1:6" ht="33.75">
      <c r="A148" s="105" t="s">
        <v>306</v>
      </c>
      <c r="B148" s="82" t="s">
        <v>66</v>
      </c>
      <c r="C148" s="86" t="s">
        <v>592</v>
      </c>
      <c r="D148" s="84">
        <v>74267000</v>
      </c>
      <c r="E148" s="84">
        <v>34227851.66</v>
      </c>
      <c r="F148" s="65">
        <f t="shared" si="6"/>
        <v>40039148.34</v>
      </c>
    </row>
    <row r="149" spans="1:6" ht="33.75">
      <c r="A149" s="100" t="s">
        <v>307</v>
      </c>
      <c r="B149" s="79" t="s">
        <v>66</v>
      </c>
      <c r="C149" s="85" t="s">
        <v>593</v>
      </c>
      <c r="D149" s="81">
        <v>202636000</v>
      </c>
      <c r="E149" s="81">
        <v>96760768.92</v>
      </c>
      <c r="F149" s="65">
        <f t="shared" si="6"/>
        <v>105875231.08</v>
      </c>
    </row>
    <row r="150" spans="1:6" ht="33.75">
      <c r="A150" s="101" t="s">
        <v>5</v>
      </c>
      <c r="B150" s="82" t="s">
        <v>66</v>
      </c>
      <c r="C150" s="86" t="s">
        <v>594</v>
      </c>
      <c r="D150" s="84">
        <v>202636000</v>
      </c>
      <c r="E150" s="84">
        <v>96760768.92</v>
      </c>
      <c r="F150" s="65">
        <f t="shared" si="6"/>
        <v>105875231.08</v>
      </c>
    </row>
    <row r="151" spans="1:6" ht="56.25">
      <c r="A151" s="101" t="s">
        <v>336</v>
      </c>
      <c r="B151" s="82" t="s">
        <v>66</v>
      </c>
      <c r="C151" s="86" t="s">
        <v>595</v>
      </c>
      <c r="D151" s="84">
        <v>105565000</v>
      </c>
      <c r="E151" s="84">
        <v>49235208.1</v>
      </c>
      <c r="F151" s="65">
        <f t="shared" si="6"/>
        <v>56329791.9</v>
      </c>
    </row>
    <row r="152" spans="1:6" ht="56.25">
      <c r="A152" s="105" t="s">
        <v>337</v>
      </c>
      <c r="B152" s="82" t="s">
        <v>66</v>
      </c>
      <c r="C152" s="86" t="s">
        <v>596</v>
      </c>
      <c r="D152" s="84">
        <v>105565000</v>
      </c>
      <c r="E152" s="84">
        <v>49235208.1</v>
      </c>
      <c r="F152" s="65">
        <f t="shared" si="6"/>
        <v>56329791.9</v>
      </c>
    </row>
    <row r="153" spans="1:6" ht="56.25">
      <c r="A153" s="104" t="s">
        <v>308</v>
      </c>
      <c r="B153" s="79" t="s">
        <v>66</v>
      </c>
      <c r="C153" s="85" t="s">
        <v>597</v>
      </c>
      <c r="D153" s="81">
        <v>42124000</v>
      </c>
      <c r="E153" s="81">
        <v>22712580</v>
      </c>
      <c r="F153" s="65">
        <f t="shared" si="6"/>
        <v>19411420</v>
      </c>
    </row>
    <row r="154" spans="1:6" ht="45">
      <c r="A154" s="105" t="s">
        <v>309</v>
      </c>
      <c r="B154" s="82" t="s">
        <v>66</v>
      </c>
      <c r="C154" s="86" t="s">
        <v>598</v>
      </c>
      <c r="D154" s="84">
        <v>42124000</v>
      </c>
      <c r="E154" s="84">
        <v>22712580</v>
      </c>
      <c r="F154" s="65">
        <f t="shared" si="6"/>
        <v>19411420</v>
      </c>
    </row>
    <row r="155" spans="1:6" ht="33.75">
      <c r="A155" s="104" t="s">
        <v>424</v>
      </c>
      <c r="B155" s="79" t="s">
        <v>66</v>
      </c>
      <c r="C155" s="85" t="s">
        <v>599</v>
      </c>
      <c r="D155" s="81">
        <v>32756000</v>
      </c>
      <c r="E155" s="81">
        <v>32755498.75</v>
      </c>
      <c r="F155" s="65">
        <f t="shared" si="6"/>
        <v>501.25</v>
      </c>
    </row>
    <row r="156" spans="1:6" ht="33.75">
      <c r="A156" s="105" t="s">
        <v>425</v>
      </c>
      <c r="B156" s="82" t="s">
        <v>66</v>
      </c>
      <c r="C156" s="86" t="s">
        <v>600</v>
      </c>
      <c r="D156" s="84">
        <v>32756000</v>
      </c>
      <c r="E156" s="84">
        <v>32755498.75</v>
      </c>
      <c r="F156" s="65">
        <f t="shared" si="6"/>
        <v>501.25</v>
      </c>
    </row>
    <row r="157" spans="1:6" ht="12.75">
      <c r="A157" s="100" t="s">
        <v>84</v>
      </c>
      <c r="B157" s="79" t="s">
        <v>66</v>
      </c>
      <c r="C157" s="85" t="s">
        <v>601</v>
      </c>
      <c r="D157" s="81">
        <v>3923825000</v>
      </c>
      <c r="E157" s="81">
        <v>2513359750.84</v>
      </c>
      <c r="F157" s="65">
        <f t="shared" si="6"/>
        <v>1410465249.1599998</v>
      </c>
    </row>
    <row r="158" spans="1:6" ht="12.75">
      <c r="A158" s="101" t="s">
        <v>17</v>
      </c>
      <c r="B158" s="82" t="s">
        <v>66</v>
      </c>
      <c r="C158" s="86" t="s">
        <v>602</v>
      </c>
      <c r="D158" s="84">
        <v>3923825000</v>
      </c>
      <c r="E158" s="84">
        <v>2513359750.84</v>
      </c>
      <c r="F158" s="65">
        <f t="shared" si="6"/>
        <v>1410465249.1599998</v>
      </c>
    </row>
    <row r="159" spans="1:6" ht="12.75">
      <c r="A159" s="100" t="s">
        <v>18</v>
      </c>
      <c r="B159" s="79" t="s">
        <v>66</v>
      </c>
      <c r="C159" s="85" t="s">
        <v>603</v>
      </c>
      <c r="D159" s="81">
        <v>1659903337.33</v>
      </c>
      <c r="E159" s="81">
        <v>342888643.91</v>
      </c>
      <c r="F159" s="65">
        <f t="shared" si="6"/>
        <v>1317014693.4199998</v>
      </c>
    </row>
    <row r="160" spans="1:6" ht="56.25">
      <c r="A160" s="100" t="s">
        <v>155</v>
      </c>
      <c r="B160" s="79" t="s">
        <v>66</v>
      </c>
      <c r="C160" s="85" t="s">
        <v>604</v>
      </c>
      <c r="D160" s="81">
        <v>1353057638.34</v>
      </c>
      <c r="E160" s="81">
        <v>260935944.71</v>
      </c>
      <c r="F160" s="65">
        <f t="shared" si="6"/>
        <v>1092121693.6299999</v>
      </c>
    </row>
    <row r="161" spans="1:6" ht="56.25">
      <c r="A161" s="101" t="s">
        <v>156</v>
      </c>
      <c r="B161" s="82" t="s">
        <v>66</v>
      </c>
      <c r="C161" s="86" t="s">
        <v>605</v>
      </c>
      <c r="D161" s="84">
        <v>1353057638.34</v>
      </c>
      <c r="E161" s="84">
        <v>260935944.71</v>
      </c>
      <c r="F161" s="65">
        <f t="shared" si="6"/>
        <v>1092121693.6299999</v>
      </c>
    </row>
    <row r="162" spans="1:6" ht="45">
      <c r="A162" s="100" t="s">
        <v>606</v>
      </c>
      <c r="B162" s="79" t="s">
        <v>66</v>
      </c>
      <c r="C162" s="85" t="s">
        <v>607</v>
      </c>
      <c r="D162" s="81">
        <v>13273000</v>
      </c>
      <c r="E162" s="81">
        <v>13273000</v>
      </c>
      <c r="F162" s="65">
        <f t="shared" si="6"/>
        <v>0</v>
      </c>
    </row>
    <row r="163" spans="1:6" ht="45">
      <c r="A163" s="105" t="s">
        <v>608</v>
      </c>
      <c r="B163" s="82" t="s">
        <v>66</v>
      </c>
      <c r="C163" s="86" t="s">
        <v>609</v>
      </c>
      <c r="D163" s="84">
        <v>13273000</v>
      </c>
      <c r="E163" s="84">
        <v>13273000</v>
      </c>
      <c r="F163" s="65">
        <f t="shared" si="6"/>
        <v>0</v>
      </c>
    </row>
    <row r="164" spans="1:6" ht="22.5">
      <c r="A164" s="100" t="s">
        <v>293</v>
      </c>
      <c r="B164" s="79" t="s">
        <v>66</v>
      </c>
      <c r="C164" s="85" t="s">
        <v>610</v>
      </c>
      <c r="D164" s="81">
        <v>293572698.99</v>
      </c>
      <c r="E164" s="81">
        <v>68679699.2</v>
      </c>
      <c r="F164" s="65">
        <f t="shared" si="6"/>
        <v>224892999.79000002</v>
      </c>
    </row>
    <row r="165" spans="1:6" ht="22.5">
      <c r="A165" s="101" t="s">
        <v>294</v>
      </c>
      <c r="B165" s="82" t="s">
        <v>66</v>
      </c>
      <c r="C165" s="86" t="s">
        <v>611</v>
      </c>
      <c r="D165" s="84">
        <v>293572698.99</v>
      </c>
      <c r="E165" s="84">
        <v>68679699.2</v>
      </c>
      <c r="F165" s="65">
        <f t="shared" si="6"/>
        <v>224892999.79000002</v>
      </c>
    </row>
    <row r="166" spans="1:6" ht="22.5">
      <c r="A166" s="100" t="s">
        <v>295</v>
      </c>
      <c r="B166" s="79" t="s">
        <v>66</v>
      </c>
      <c r="C166" s="80" t="s">
        <v>612</v>
      </c>
      <c r="D166" s="81">
        <v>700000</v>
      </c>
      <c r="E166" s="81">
        <v>560000</v>
      </c>
      <c r="F166" s="65">
        <f t="shared" si="6"/>
        <v>140000</v>
      </c>
    </row>
    <row r="167" spans="1:6" ht="22.5">
      <c r="A167" s="100" t="s">
        <v>296</v>
      </c>
      <c r="B167" s="79" t="s">
        <v>66</v>
      </c>
      <c r="C167" s="80" t="s">
        <v>613</v>
      </c>
      <c r="D167" s="81">
        <v>700000</v>
      </c>
      <c r="E167" s="81">
        <v>560000</v>
      </c>
      <c r="F167" s="65">
        <f t="shared" si="6"/>
        <v>140000</v>
      </c>
    </row>
    <row r="168" spans="1:6" ht="33.75">
      <c r="A168" s="101" t="s">
        <v>297</v>
      </c>
      <c r="B168" s="82" t="s">
        <v>66</v>
      </c>
      <c r="C168" s="83" t="s">
        <v>614</v>
      </c>
      <c r="D168" s="84">
        <v>700000</v>
      </c>
      <c r="E168" s="84">
        <v>560000</v>
      </c>
      <c r="F168" s="65">
        <f t="shared" si="6"/>
        <v>140000</v>
      </c>
    </row>
    <row r="169" spans="1:6" ht="12.75">
      <c r="A169" s="100" t="s">
        <v>159</v>
      </c>
      <c r="B169" s="79" t="s">
        <v>66</v>
      </c>
      <c r="C169" s="80" t="s">
        <v>615</v>
      </c>
      <c r="D169" s="81">
        <v>949383723</v>
      </c>
      <c r="E169" s="81">
        <v>419891398.81</v>
      </c>
      <c r="F169" s="65">
        <f t="shared" si="6"/>
        <v>529492324.19</v>
      </c>
    </row>
    <row r="170" spans="1:6" ht="22.5">
      <c r="A170" s="100" t="s">
        <v>160</v>
      </c>
      <c r="B170" s="79" t="s">
        <v>66</v>
      </c>
      <c r="C170" s="80" t="s">
        <v>616</v>
      </c>
      <c r="D170" s="81">
        <v>949383723</v>
      </c>
      <c r="E170" s="81">
        <v>419891398.81</v>
      </c>
      <c r="F170" s="65">
        <f t="shared" si="6"/>
        <v>529492324.19</v>
      </c>
    </row>
    <row r="171" spans="1:6" ht="22.5">
      <c r="A171" s="105" t="s">
        <v>160</v>
      </c>
      <c r="B171" s="82" t="s">
        <v>66</v>
      </c>
      <c r="C171" s="86" t="s">
        <v>617</v>
      </c>
      <c r="D171" s="84">
        <v>949383723</v>
      </c>
      <c r="E171" s="84">
        <v>419891398.81</v>
      </c>
      <c r="F171" s="65">
        <f t="shared" si="6"/>
        <v>529492324.19</v>
      </c>
    </row>
    <row r="172" spans="1:6" ht="67.5">
      <c r="A172" s="100" t="s">
        <v>338</v>
      </c>
      <c r="B172" s="79" t="s">
        <v>66</v>
      </c>
      <c r="C172" s="80" t="s">
        <v>618</v>
      </c>
      <c r="D172" s="81">
        <v>1087865.51</v>
      </c>
      <c r="E172" s="81">
        <v>1087865.51</v>
      </c>
      <c r="F172" s="65">
        <f t="shared" si="6"/>
        <v>0</v>
      </c>
    </row>
    <row r="173" spans="1:6" ht="56.25">
      <c r="A173" s="100" t="s">
        <v>119</v>
      </c>
      <c r="B173" s="79" t="s">
        <v>66</v>
      </c>
      <c r="C173" s="80" t="s">
        <v>619</v>
      </c>
      <c r="D173" s="81">
        <v>1087865.51</v>
      </c>
      <c r="E173" s="81">
        <v>1087865.51</v>
      </c>
      <c r="F173" s="65">
        <f t="shared" si="6"/>
        <v>0</v>
      </c>
    </row>
    <row r="174" spans="1:6" ht="56.25">
      <c r="A174" s="100" t="s">
        <v>120</v>
      </c>
      <c r="B174" s="79" t="s">
        <v>66</v>
      </c>
      <c r="C174" s="80" t="s">
        <v>620</v>
      </c>
      <c r="D174" s="81">
        <v>1087865.51</v>
      </c>
      <c r="E174" s="81">
        <v>1087865.51</v>
      </c>
      <c r="F174" s="65">
        <f t="shared" si="6"/>
        <v>0</v>
      </c>
    </row>
    <row r="175" spans="1:6" ht="45">
      <c r="A175" s="101" t="s">
        <v>339</v>
      </c>
      <c r="B175" s="82" t="s">
        <v>66</v>
      </c>
      <c r="C175" s="83" t="s">
        <v>621</v>
      </c>
      <c r="D175" s="84">
        <v>1087865.51</v>
      </c>
      <c r="E175" s="84">
        <v>1087865.51</v>
      </c>
      <c r="F175" s="65">
        <f t="shared" si="6"/>
        <v>0</v>
      </c>
    </row>
    <row r="176" spans="1:6" ht="33.75">
      <c r="A176" s="100" t="s">
        <v>69</v>
      </c>
      <c r="B176" s="79" t="s">
        <v>66</v>
      </c>
      <c r="C176" s="80" t="s">
        <v>622</v>
      </c>
      <c r="D176" s="81">
        <v>-57347210.87</v>
      </c>
      <c r="E176" s="81">
        <v>-57347210.87</v>
      </c>
      <c r="F176" s="65">
        <f t="shared" si="6"/>
        <v>0</v>
      </c>
    </row>
    <row r="177" spans="1:6" ht="45">
      <c r="A177" s="100" t="s">
        <v>38</v>
      </c>
      <c r="B177" s="87" t="s">
        <v>66</v>
      </c>
      <c r="C177" s="80" t="s">
        <v>623</v>
      </c>
      <c r="D177" s="88">
        <v>-57347210.87</v>
      </c>
      <c r="E177" s="88">
        <v>-57347210.87</v>
      </c>
      <c r="F177" s="65">
        <f t="shared" si="6"/>
        <v>0</v>
      </c>
    </row>
    <row r="178" spans="1:6" ht="56.25">
      <c r="A178" s="101" t="s">
        <v>340</v>
      </c>
      <c r="B178" s="82" t="s">
        <v>66</v>
      </c>
      <c r="C178" s="83" t="s">
        <v>624</v>
      </c>
      <c r="D178" s="84">
        <v>-207738.02</v>
      </c>
      <c r="E178" s="84">
        <v>-207738.02</v>
      </c>
      <c r="F178" s="65">
        <f t="shared" si="6"/>
        <v>0</v>
      </c>
    </row>
    <row r="179" spans="1:6" ht="45.75" thickBot="1">
      <c r="A179" s="106" t="s">
        <v>341</v>
      </c>
      <c r="B179" s="89" t="s">
        <v>66</v>
      </c>
      <c r="C179" s="90" t="s">
        <v>625</v>
      </c>
      <c r="D179" s="91">
        <v>-57139472.85</v>
      </c>
      <c r="E179" s="91">
        <v>-57139472.85</v>
      </c>
      <c r="F179" s="66">
        <f t="shared" si="6"/>
        <v>0</v>
      </c>
    </row>
  </sheetData>
  <sheetProtection/>
  <mergeCells count="5">
    <mergeCell ref="A9:D9"/>
    <mergeCell ref="A2:D2"/>
    <mergeCell ref="A3:D3"/>
    <mergeCell ref="B6:D6"/>
    <mergeCell ref="A5:D5"/>
  </mergeCells>
  <printOptions/>
  <pageMargins left="0.6299212598425197" right="0.2362204724409449" top="0.5511811023622047" bottom="0.5511811023622047" header="0.31496062992125984" footer="0.31496062992125984"/>
  <pageSetup fitToHeight="5" horizontalDpi="600" verticalDpi="600" orientation="portrait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322"/>
  <sheetViews>
    <sheetView showGridLines="0" tabSelected="1" zoomScalePageLayoutView="0" workbookViewId="0" topLeftCell="A1">
      <selection activeCell="A1" sqref="A1:F208"/>
    </sheetView>
  </sheetViews>
  <sheetFormatPr defaultColWidth="9.00390625" defaultRowHeight="12.75"/>
  <cols>
    <col min="1" max="1" width="33.00390625" style="0" customWidth="1"/>
    <col min="2" max="2" width="4.875" style="0" customWidth="1"/>
    <col min="3" max="3" width="20.25390625" style="0" customWidth="1"/>
    <col min="4" max="4" width="16.625" style="0" customWidth="1"/>
    <col min="5" max="5" width="15.00390625" style="0" customWidth="1"/>
    <col min="6" max="6" width="15.375" style="0" customWidth="1"/>
  </cols>
  <sheetData>
    <row r="1" ht="12.75">
      <c r="F1" s="24" t="s">
        <v>90</v>
      </c>
    </row>
    <row r="2" spans="1:6" ht="15.75" thickBot="1">
      <c r="A2" s="8" t="s">
        <v>68</v>
      </c>
      <c r="B2" s="8"/>
      <c r="C2" s="6"/>
      <c r="D2" s="5"/>
      <c r="E2" s="5"/>
      <c r="F2" s="5"/>
    </row>
    <row r="3" spans="1:6" ht="39" thickBot="1">
      <c r="A3" s="46" t="s">
        <v>61</v>
      </c>
      <c r="B3" s="38" t="s">
        <v>99</v>
      </c>
      <c r="C3" s="39" t="s">
        <v>51</v>
      </c>
      <c r="D3" s="39" t="s">
        <v>114</v>
      </c>
      <c r="E3" s="39" t="s">
        <v>64</v>
      </c>
      <c r="F3" s="69" t="s">
        <v>101</v>
      </c>
    </row>
    <row r="4" spans="1:6" ht="13.5" thickBot="1">
      <c r="A4" s="47">
        <v>1</v>
      </c>
      <c r="B4" s="40">
        <v>2</v>
      </c>
      <c r="C4" s="41">
        <v>3</v>
      </c>
      <c r="D4" s="42" t="s">
        <v>104</v>
      </c>
      <c r="E4" s="42" t="s">
        <v>105</v>
      </c>
      <c r="F4" s="70" t="s">
        <v>62</v>
      </c>
    </row>
    <row r="5" spans="1:6" ht="12.75">
      <c r="A5" s="120" t="s">
        <v>626</v>
      </c>
      <c r="B5" s="121" t="s">
        <v>67</v>
      </c>
      <c r="C5" s="122" t="s">
        <v>627</v>
      </c>
      <c r="D5" s="123">
        <v>12417894497.07</v>
      </c>
      <c r="E5" s="92">
        <v>6014920913.34</v>
      </c>
      <c r="F5" s="43">
        <f aca="true" t="shared" si="0" ref="F5:F10">D5-E5</f>
        <v>6402973583.73</v>
      </c>
    </row>
    <row r="6" spans="1:6" ht="12.75">
      <c r="A6" s="120" t="s">
        <v>628</v>
      </c>
      <c r="B6" s="93" t="s">
        <v>67</v>
      </c>
      <c r="C6" s="94" t="s">
        <v>342</v>
      </c>
      <c r="D6" s="92">
        <v>933876927</v>
      </c>
      <c r="E6" s="92">
        <v>436958197.77</v>
      </c>
      <c r="F6" s="44">
        <f t="shared" si="0"/>
        <v>496918729.23</v>
      </c>
    </row>
    <row r="7" spans="1:6" ht="45">
      <c r="A7" s="120" t="s">
        <v>42</v>
      </c>
      <c r="B7" s="93" t="s">
        <v>67</v>
      </c>
      <c r="C7" s="94" t="s">
        <v>343</v>
      </c>
      <c r="D7" s="92">
        <v>3652895</v>
      </c>
      <c r="E7" s="92">
        <v>1397730.43</v>
      </c>
      <c r="F7" s="44">
        <f t="shared" si="0"/>
        <v>2255164.5700000003</v>
      </c>
    </row>
    <row r="8" spans="1:6" s="29" customFormat="1" ht="22.5">
      <c r="A8" s="120" t="s">
        <v>344</v>
      </c>
      <c r="B8" s="93" t="s">
        <v>67</v>
      </c>
      <c r="C8" s="94" t="s">
        <v>161</v>
      </c>
      <c r="D8" s="92">
        <v>2805603</v>
      </c>
      <c r="E8" s="92">
        <v>1102094.91</v>
      </c>
      <c r="F8" s="44">
        <f t="shared" si="0"/>
        <v>1703508.09</v>
      </c>
    </row>
    <row r="9" spans="1:6" s="29" customFormat="1" ht="56.25">
      <c r="A9" s="120" t="s">
        <v>345</v>
      </c>
      <c r="B9" s="93" t="s">
        <v>67</v>
      </c>
      <c r="C9" s="94" t="s">
        <v>162</v>
      </c>
      <c r="D9" s="92">
        <v>847292</v>
      </c>
      <c r="E9" s="92">
        <v>295635.52</v>
      </c>
      <c r="F9" s="44">
        <f t="shared" si="0"/>
        <v>551656.48</v>
      </c>
    </row>
    <row r="10" spans="1:6" ht="56.25">
      <c r="A10" s="120" t="s">
        <v>56</v>
      </c>
      <c r="B10" s="93" t="s">
        <v>67</v>
      </c>
      <c r="C10" s="94" t="s">
        <v>346</v>
      </c>
      <c r="D10" s="92">
        <v>3032947</v>
      </c>
      <c r="E10" s="92">
        <v>580803</v>
      </c>
      <c r="F10" s="45">
        <f t="shared" si="0"/>
        <v>2452144</v>
      </c>
    </row>
    <row r="11" spans="1:6" ht="33.75">
      <c r="A11" s="120" t="s">
        <v>347</v>
      </c>
      <c r="B11" s="93" t="s">
        <v>67</v>
      </c>
      <c r="C11" s="94" t="s">
        <v>163</v>
      </c>
      <c r="D11" s="92">
        <v>307400</v>
      </c>
      <c r="E11" s="92">
        <v>245000</v>
      </c>
      <c r="F11" s="45">
        <f aca="true" t="shared" si="1" ref="F11:F19">D11-E11</f>
        <v>62400</v>
      </c>
    </row>
    <row r="12" spans="1:6" ht="33.75">
      <c r="A12" s="120" t="s">
        <v>348</v>
      </c>
      <c r="B12" s="93" t="s">
        <v>67</v>
      </c>
      <c r="C12" s="94" t="s">
        <v>164</v>
      </c>
      <c r="D12" s="92">
        <v>2725547</v>
      </c>
      <c r="E12" s="92">
        <v>335803</v>
      </c>
      <c r="F12" s="45">
        <f t="shared" si="1"/>
        <v>2389744</v>
      </c>
    </row>
    <row r="13" spans="1:6" ht="67.5">
      <c r="A13" s="120" t="s">
        <v>57</v>
      </c>
      <c r="B13" s="93" t="s">
        <v>67</v>
      </c>
      <c r="C13" s="94" t="s">
        <v>349</v>
      </c>
      <c r="D13" s="92">
        <v>341137840</v>
      </c>
      <c r="E13" s="92">
        <v>164132889.66</v>
      </c>
      <c r="F13" s="45">
        <f t="shared" si="1"/>
        <v>177004950.34</v>
      </c>
    </row>
    <row r="14" spans="1:6" ht="22.5">
      <c r="A14" s="120" t="s">
        <v>344</v>
      </c>
      <c r="B14" s="93" t="s">
        <v>67</v>
      </c>
      <c r="C14" s="94" t="s">
        <v>165</v>
      </c>
      <c r="D14" s="92">
        <v>167463973</v>
      </c>
      <c r="E14" s="92">
        <v>79115614.71</v>
      </c>
      <c r="F14" s="45">
        <f t="shared" si="1"/>
        <v>88348358.29</v>
      </c>
    </row>
    <row r="15" spans="1:6" ht="22.5">
      <c r="A15" s="120" t="s">
        <v>629</v>
      </c>
      <c r="B15" s="93" t="s">
        <v>67</v>
      </c>
      <c r="C15" s="94" t="s">
        <v>166</v>
      </c>
      <c r="D15" s="92">
        <v>43661527</v>
      </c>
      <c r="E15" s="92">
        <v>27815372.27</v>
      </c>
      <c r="F15" s="45">
        <f t="shared" si="1"/>
        <v>15846154.73</v>
      </c>
    </row>
    <row r="16" spans="1:6" ht="56.25">
      <c r="A16" s="120" t="s">
        <v>345</v>
      </c>
      <c r="B16" s="93" t="s">
        <v>67</v>
      </c>
      <c r="C16" s="94" t="s">
        <v>167</v>
      </c>
      <c r="D16" s="92">
        <v>58431008</v>
      </c>
      <c r="E16" s="92">
        <v>30497502.49</v>
      </c>
      <c r="F16" s="45">
        <f t="shared" si="1"/>
        <v>27933505.51</v>
      </c>
    </row>
    <row r="17" spans="1:6" ht="33.75">
      <c r="A17" s="120" t="s">
        <v>347</v>
      </c>
      <c r="B17" s="93" t="s">
        <v>67</v>
      </c>
      <c r="C17" s="94" t="s">
        <v>168</v>
      </c>
      <c r="D17" s="92">
        <v>23816101</v>
      </c>
      <c r="E17" s="92">
        <v>3641500.95</v>
      </c>
      <c r="F17" s="45">
        <f t="shared" si="1"/>
        <v>20174600.05</v>
      </c>
    </row>
    <row r="18" spans="1:6" ht="33.75">
      <c r="A18" s="120" t="s">
        <v>348</v>
      </c>
      <c r="B18" s="93" t="s">
        <v>67</v>
      </c>
      <c r="C18" s="94" t="s">
        <v>169</v>
      </c>
      <c r="D18" s="92">
        <v>45687741</v>
      </c>
      <c r="E18" s="92">
        <v>22099713.24</v>
      </c>
      <c r="F18" s="45">
        <f t="shared" si="1"/>
        <v>23588027.76</v>
      </c>
    </row>
    <row r="19" spans="1:6" ht="22.5">
      <c r="A19" s="120" t="s">
        <v>350</v>
      </c>
      <c r="B19" s="93" t="s">
        <v>67</v>
      </c>
      <c r="C19" s="94" t="s">
        <v>170</v>
      </c>
      <c r="D19" s="92">
        <v>1102850</v>
      </c>
      <c r="E19" s="92">
        <v>789546</v>
      </c>
      <c r="F19" s="45">
        <f t="shared" si="1"/>
        <v>313304</v>
      </c>
    </row>
    <row r="20" spans="1:6" ht="12.75">
      <c r="A20" s="120" t="s">
        <v>352</v>
      </c>
      <c r="B20" s="93" t="s">
        <v>67</v>
      </c>
      <c r="C20" s="94" t="s">
        <v>171</v>
      </c>
      <c r="D20" s="92">
        <v>801000</v>
      </c>
      <c r="E20" s="92">
        <v>0</v>
      </c>
      <c r="F20" s="45">
        <f aca="true" t="shared" si="2" ref="F20:F32">D20-E20</f>
        <v>801000</v>
      </c>
    </row>
    <row r="21" spans="1:6" ht="12.75">
      <c r="A21" s="120" t="s">
        <v>353</v>
      </c>
      <c r="B21" s="93" t="s">
        <v>67</v>
      </c>
      <c r="C21" s="94" t="s">
        <v>172</v>
      </c>
      <c r="D21" s="92">
        <v>173640</v>
      </c>
      <c r="E21" s="92">
        <v>173640</v>
      </c>
      <c r="F21" s="45">
        <f t="shared" si="2"/>
        <v>0</v>
      </c>
    </row>
    <row r="22" spans="1:6" ht="45">
      <c r="A22" s="120" t="s">
        <v>94</v>
      </c>
      <c r="B22" s="93" t="s">
        <v>67</v>
      </c>
      <c r="C22" s="94" t="s">
        <v>354</v>
      </c>
      <c r="D22" s="92">
        <v>84125500</v>
      </c>
      <c r="E22" s="92">
        <v>41508925.61</v>
      </c>
      <c r="F22" s="45">
        <f t="shared" si="2"/>
        <v>42616574.39</v>
      </c>
    </row>
    <row r="23" spans="1:6" ht="22.5">
      <c r="A23" s="120" t="s">
        <v>344</v>
      </c>
      <c r="B23" s="93" t="s">
        <v>67</v>
      </c>
      <c r="C23" s="94" t="s">
        <v>173</v>
      </c>
      <c r="D23" s="92">
        <v>47715250</v>
      </c>
      <c r="E23" s="92">
        <v>22406046.63</v>
      </c>
      <c r="F23" s="45">
        <f t="shared" si="2"/>
        <v>25309203.37</v>
      </c>
    </row>
    <row r="24" spans="1:6" ht="22.5">
      <c r="A24" s="120" t="s">
        <v>629</v>
      </c>
      <c r="B24" s="93" t="s">
        <v>67</v>
      </c>
      <c r="C24" s="94" t="s">
        <v>174</v>
      </c>
      <c r="D24" s="92">
        <v>11000650</v>
      </c>
      <c r="E24" s="92">
        <v>8147882.65</v>
      </c>
      <c r="F24" s="45">
        <f t="shared" si="2"/>
        <v>2852767.3499999996</v>
      </c>
    </row>
    <row r="25" spans="1:6" ht="56.25">
      <c r="A25" s="120" t="s">
        <v>345</v>
      </c>
      <c r="B25" s="93" t="s">
        <v>67</v>
      </c>
      <c r="C25" s="94" t="s">
        <v>175</v>
      </c>
      <c r="D25" s="92">
        <v>17327910</v>
      </c>
      <c r="E25" s="92">
        <v>8664994.99</v>
      </c>
      <c r="F25" s="45">
        <f t="shared" si="2"/>
        <v>8662915.01</v>
      </c>
    </row>
    <row r="26" spans="1:6" ht="33.75">
      <c r="A26" s="120" t="s">
        <v>347</v>
      </c>
      <c r="B26" s="93" t="s">
        <v>67</v>
      </c>
      <c r="C26" s="94" t="s">
        <v>176</v>
      </c>
      <c r="D26" s="92">
        <v>5322620</v>
      </c>
      <c r="E26" s="92">
        <v>1547855.32</v>
      </c>
      <c r="F26" s="45">
        <f t="shared" si="2"/>
        <v>3774764.6799999997</v>
      </c>
    </row>
    <row r="27" spans="1:6" ht="33.75">
      <c r="A27" s="120" t="s">
        <v>348</v>
      </c>
      <c r="B27" s="93" t="s">
        <v>67</v>
      </c>
      <c r="C27" s="94" t="s">
        <v>177</v>
      </c>
      <c r="D27" s="92">
        <v>2644070</v>
      </c>
      <c r="E27" s="92">
        <v>693702.79</v>
      </c>
      <c r="F27" s="45">
        <f t="shared" si="2"/>
        <v>1950367.21</v>
      </c>
    </row>
    <row r="28" spans="1:6" ht="22.5">
      <c r="A28" s="120" t="s">
        <v>350</v>
      </c>
      <c r="B28" s="93" t="s">
        <v>67</v>
      </c>
      <c r="C28" s="94" t="s">
        <v>355</v>
      </c>
      <c r="D28" s="92">
        <v>21000</v>
      </c>
      <c r="E28" s="92">
        <v>0</v>
      </c>
      <c r="F28" s="45">
        <f t="shared" si="2"/>
        <v>21000</v>
      </c>
    </row>
    <row r="29" spans="1:6" ht="12.75">
      <c r="A29" s="120" t="s">
        <v>351</v>
      </c>
      <c r="B29" s="93" t="s">
        <v>67</v>
      </c>
      <c r="C29" s="94" t="s">
        <v>178</v>
      </c>
      <c r="D29" s="92">
        <v>50000</v>
      </c>
      <c r="E29" s="92">
        <v>10443.23</v>
      </c>
      <c r="F29" s="45">
        <f t="shared" si="2"/>
        <v>39556.770000000004</v>
      </c>
    </row>
    <row r="30" spans="1:6" ht="12.75">
      <c r="A30" s="120" t="s">
        <v>352</v>
      </c>
      <c r="B30" s="93" t="s">
        <v>67</v>
      </c>
      <c r="C30" s="94" t="s">
        <v>179</v>
      </c>
      <c r="D30" s="92">
        <v>44000</v>
      </c>
      <c r="E30" s="92">
        <v>38000</v>
      </c>
      <c r="F30" s="45">
        <f t="shared" si="2"/>
        <v>6000</v>
      </c>
    </row>
    <row r="31" spans="1:6" ht="12.75">
      <c r="A31" s="120" t="s">
        <v>43</v>
      </c>
      <c r="B31" s="93" t="s">
        <v>67</v>
      </c>
      <c r="C31" s="94" t="s">
        <v>356</v>
      </c>
      <c r="D31" s="92">
        <v>15000000</v>
      </c>
      <c r="E31" s="92">
        <v>0</v>
      </c>
      <c r="F31" s="45">
        <f t="shared" si="2"/>
        <v>15000000</v>
      </c>
    </row>
    <row r="32" spans="1:6" ht="12.75">
      <c r="A32" s="120" t="s">
        <v>357</v>
      </c>
      <c r="B32" s="93" t="s">
        <v>67</v>
      </c>
      <c r="C32" s="94" t="s">
        <v>180</v>
      </c>
      <c r="D32" s="92">
        <v>15000000</v>
      </c>
      <c r="E32" s="92">
        <v>0</v>
      </c>
      <c r="F32" s="45">
        <f t="shared" si="2"/>
        <v>15000000</v>
      </c>
    </row>
    <row r="33" spans="1:6" ht="12.75">
      <c r="A33" s="120" t="s">
        <v>44</v>
      </c>
      <c r="B33" s="93" t="s">
        <v>67</v>
      </c>
      <c r="C33" s="94" t="s">
        <v>358</v>
      </c>
      <c r="D33" s="92">
        <v>486927745</v>
      </c>
      <c r="E33" s="92">
        <v>229337849.07</v>
      </c>
      <c r="F33" s="45">
        <f aca="true" t="shared" si="3" ref="F33:F41">D33-E33</f>
        <v>257589895.93</v>
      </c>
    </row>
    <row r="34" spans="1:6" ht="12.75">
      <c r="A34" s="120" t="s">
        <v>631</v>
      </c>
      <c r="B34" s="93" t="s">
        <v>67</v>
      </c>
      <c r="C34" s="94" t="s">
        <v>181</v>
      </c>
      <c r="D34" s="92">
        <v>164180911</v>
      </c>
      <c r="E34" s="92">
        <v>76885399.38</v>
      </c>
      <c r="F34" s="45">
        <f t="shared" si="3"/>
        <v>87295511.62</v>
      </c>
    </row>
    <row r="35" spans="1:6" ht="33.75">
      <c r="A35" s="120" t="s">
        <v>632</v>
      </c>
      <c r="B35" s="93" t="s">
        <v>67</v>
      </c>
      <c r="C35" s="94" t="s">
        <v>182</v>
      </c>
      <c r="D35" s="92">
        <v>45494200</v>
      </c>
      <c r="E35" s="92">
        <v>24335143.33</v>
      </c>
      <c r="F35" s="45">
        <f t="shared" si="3"/>
        <v>21159056.67</v>
      </c>
    </row>
    <row r="36" spans="1:6" ht="45">
      <c r="A36" s="120" t="s">
        <v>633</v>
      </c>
      <c r="B36" s="93" t="s">
        <v>67</v>
      </c>
      <c r="C36" s="94" t="s">
        <v>183</v>
      </c>
      <c r="D36" s="92">
        <v>61955376</v>
      </c>
      <c r="E36" s="92">
        <v>28690707.63</v>
      </c>
      <c r="F36" s="45">
        <f t="shared" si="3"/>
        <v>33264668.37</v>
      </c>
    </row>
    <row r="37" spans="1:6" ht="22.5">
      <c r="A37" s="120" t="s">
        <v>344</v>
      </c>
      <c r="B37" s="93" t="s">
        <v>67</v>
      </c>
      <c r="C37" s="94" t="s">
        <v>184</v>
      </c>
      <c r="D37" s="92">
        <v>45345878</v>
      </c>
      <c r="E37" s="92">
        <v>20835868.05</v>
      </c>
      <c r="F37" s="45">
        <f t="shared" si="3"/>
        <v>24510009.95</v>
      </c>
    </row>
    <row r="38" spans="1:6" ht="22.5">
      <c r="A38" s="120" t="s">
        <v>629</v>
      </c>
      <c r="B38" s="93" t="s">
        <v>67</v>
      </c>
      <c r="C38" s="94" t="s">
        <v>185</v>
      </c>
      <c r="D38" s="92">
        <v>11129556</v>
      </c>
      <c r="E38" s="92">
        <v>8293683.5</v>
      </c>
      <c r="F38" s="45">
        <f t="shared" si="3"/>
        <v>2835872.5</v>
      </c>
    </row>
    <row r="39" spans="1:6" ht="56.25">
      <c r="A39" s="120" t="s">
        <v>345</v>
      </c>
      <c r="B39" s="93" t="s">
        <v>67</v>
      </c>
      <c r="C39" s="94" t="s">
        <v>186</v>
      </c>
      <c r="D39" s="92">
        <v>17099734</v>
      </c>
      <c r="E39" s="92">
        <v>7885863.07</v>
      </c>
      <c r="F39" s="45">
        <f t="shared" si="3"/>
        <v>9213870.93</v>
      </c>
    </row>
    <row r="40" spans="1:6" ht="33.75">
      <c r="A40" s="120" t="s">
        <v>347</v>
      </c>
      <c r="B40" s="93" t="s">
        <v>67</v>
      </c>
      <c r="C40" s="94" t="s">
        <v>187</v>
      </c>
      <c r="D40" s="92">
        <v>19704418</v>
      </c>
      <c r="E40" s="92">
        <v>8410915.41</v>
      </c>
      <c r="F40" s="45">
        <f t="shared" si="3"/>
        <v>11293502.59</v>
      </c>
    </row>
    <row r="41" spans="1:6" ht="33.75">
      <c r="A41" s="120" t="s">
        <v>348</v>
      </c>
      <c r="B41" s="93" t="s">
        <v>67</v>
      </c>
      <c r="C41" s="94" t="s">
        <v>188</v>
      </c>
      <c r="D41" s="92">
        <v>82147623.25</v>
      </c>
      <c r="E41" s="92">
        <v>30724573.17</v>
      </c>
      <c r="F41" s="45">
        <f t="shared" si="3"/>
        <v>51423050.08</v>
      </c>
    </row>
    <row r="42" spans="1:6" ht="45">
      <c r="A42" s="120" t="s">
        <v>370</v>
      </c>
      <c r="B42" s="93" t="s">
        <v>67</v>
      </c>
      <c r="C42" s="94" t="s">
        <v>688</v>
      </c>
      <c r="D42" s="92">
        <v>53064</v>
      </c>
      <c r="E42" s="92">
        <v>53064</v>
      </c>
      <c r="F42" s="45">
        <f aca="true" t="shared" si="4" ref="F42:F53">D42-E42</f>
        <v>0</v>
      </c>
    </row>
    <row r="43" spans="1:6" ht="67.5">
      <c r="A43" s="120" t="s">
        <v>634</v>
      </c>
      <c r="B43" s="93" t="s">
        <v>67</v>
      </c>
      <c r="C43" s="94" t="s">
        <v>359</v>
      </c>
      <c r="D43" s="92">
        <v>1500000</v>
      </c>
      <c r="E43" s="92">
        <v>-20000</v>
      </c>
      <c r="F43" s="45">
        <f t="shared" si="4"/>
        <v>1520000</v>
      </c>
    </row>
    <row r="44" spans="1:6" ht="78.75">
      <c r="A44" s="120" t="s">
        <v>630</v>
      </c>
      <c r="B44" s="93" t="s">
        <v>67</v>
      </c>
      <c r="C44" s="94" t="s">
        <v>189</v>
      </c>
      <c r="D44" s="92">
        <v>12953925.76</v>
      </c>
      <c r="E44" s="92">
        <v>12755109.9</v>
      </c>
      <c r="F44" s="45">
        <f t="shared" si="4"/>
        <v>198815.8599999994</v>
      </c>
    </row>
    <row r="45" spans="1:6" ht="22.5">
      <c r="A45" s="120" t="s">
        <v>350</v>
      </c>
      <c r="B45" s="93" t="s">
        <v>67</v>
      </c>
      <c r="C45" s="94" t="s">
        <v>190</v>
      </c>
      <c r="D45" s="92">
        <v>301423</v>
      </c>
      <c r="E45" s="92">
        <v>35059</v>
      </c>
      <c r="F45" s="45">
        <f t="shared" si="4"/>
        <v>266364</v>
      </c>
    </row>
    <row r="46" spans="1:6" ht="12.75">
      <c r="A46" s="120" t="s">
        <v>351</v>
      </c>
      <c r="B46" s="93" t="s">
        <v>67</v>
      </c>
      <c r="C46" s="94" t="s">
        <v>191</v>
      </c>
      <c r="D46" s="92">
        <v>24974331.24</v>
      </c>
      <c r="E46" s="92">
        <v>10396749.45</v>
      </c>
      <c r="F46" s="45">
        <f t="shared" si="4"/>
        <v>14577581.79</v>
      </c>
    </row>
    <row r="47" spans="1:6" ht="12.75">
      <c r="A47" s="120" t="s">
        <v>352</v>
      </c>
      <c r="B47" s="93" t="s">
        <v>67</v>
      </c>
      <c r="C47" s="94" t="s">
        <v>449</v>
      </c>
      <c r="D47" s="92">
        <v>87304.75</v>
      </c>
      <c r="E47" s="92">
        <v>55713.18</v>
      </c>
      <c r="F47" s="45">
        <f t="shared" si="4"/>
        <v>31591.57</v>
      </c>
    </row>
    <row r="48" spans="1:6" ht="12.75">
      <c r="A48" s="120" t="s">
        <v>635</v>
      </c>
      <c r="B48" s="93" t="s">
        <v>67</v>
      </c>
      <c r="C48" s="94" t="s">
        <v>360</v>
      </c>
      <c r="D48" s="92">
        <v>15000</v>
      </c>
      <c r="E48" s="92">
        <v>14730</v>
      </c>
      <c r="F48" s="45">
        <f t="shared" si="4"/>
        <v>270</v>
      </c>
    </row>
    <row r="49" spans="1:6" ht="12.75">
      <c r="A49" s="120" t="s">
        <v>45</v>
      </c>
      <c r="B49" s="93" t="s">
        <v>67</v>
      </c>
      <c r="C49" s="94" t="s">
        <v>361</v>
      </c>
      <c r="D49" s="92">
        <v>15000</v>
      </c>
      <c r="E49" s="92">
        <v>14730</v>
      </c>
      <c r="F49" s="45">
        <f t="shared" si="4"/>
        <v>270</v>
      </c>
    </row>
    <row r="50" spans="1:6" ht="33.75">
      <c r="A50" s="120" t="s">
        <v>348</v>
      </c>
      <c r="B50" s="93" t="s">
        <v>67</v>
      </c>
      <c r="C50" s="94" t="s">
        <v>192</v>
      </c>
      <c r="D50" s="92">
        <v>15000</v>
      </c>
      <c r="E50" s="92">
        <v>14730</v>
      </c>
      <c r="F50" s="45">
        <f t="shared" si="4"/>
        <v>270</v>
      </c>
    </row>
    <row r="51" spans="1:6" ht="22.5">
      <c r="A51" s="120" t="s">
        <v>636</v>
      </c>
      <c r="B51" s="93" t="s">
        <v>67</v>
      </c>
      <c r="C51" s="94" t="s">
        <v>362</v>
      </c>
      <c r="D51" s="92">
        <v>77289784</v>
      </c>
      <c r="E51" s="92">
        <v>22284181.38</v>
      </c>
      <c r="F51" s="45">
        <f t="shared" si="4"/>
        <v>55005602.620000005</v>
      </c>
    </row>
    <row r="52" spans="1:6" ht="45">
      <c r="A52" s="120" t="s">
        <v>82</v>
      </c>
      <c r="B52" s="93" t="s">
        <v>67</v>
      </c>
      <c r="C52" s="94" t="s">
        <v>363</v>
      </c>
      <c r="D52" s="92">
        <v>68953861</v>
      </c>
      <c r="E52" s="92">
        <v>22218181.38</v>
      </c>
      <c r="F52" s="45">
        <f t="shared" si="4"/>
        <v>46735679.620000005</v>
      </c>
    </row>
    <row r="53" spans="1:6" ht="12.75">
      <c r="A53" s="120" t="s">
        <v>631</v>
      </c>
      <c r="B53" s="93" t="s">
        <v>67</v>
      </c>
      <c r="C53" s="94" t="s">
        <v>193</v>
      </c>
      <c r="D53" s="92">
        <v>22950070</v>
      </c>
      <c r="E53" s="92">
        <v>10186179.15</v>
      </c>
      <c r="F53" s="45">
        <f t="shared" si="4"/>
        <v>12763890.85</v>
      </c>
    </row>
    <row r="54" spans="1:6" ht="33.75">
      <c r="A54" s="120" t="s">
        <v>632</v>
      </c>
      <c r="B54" s="93" t="s">
        <v>67</v>
      </c>
      <c r="C54" s="94" t="s">
        <v>194</v>
      </c>
      <c r="D54" s="92">
        <v>8740500</v>
      </c>
      <c r="E54" s="92">
        <v>5979530.47</v>
      </c>
      <c r="F54" s="45">
        <f aca="true" t="shared" si="5" ref="F54:F70">D54-E54</f>
        <v>2760969.5300000003</v>
      </c>
    </row>
    <row r="55" spans="1:6" ht="45">
      <c r="A55" s="120" t="s">
        <v>633</v>
      </c>
      <c r="B55" s="93" t="s">
        <v>67</v>
      </c>
      <c r="C55" s="94" t="s">
        <v>195</v>
      </c>
      <c r="D55" s="92">
        <v>9570552</v>
      </c>
      <c r="E55" s="92">
        <v>4431408.98</v>
      </c>
      <c r="F55" s="45">
        <f t="shared" si="5"/>
        <v>5139143.02</v>
      </c>
    </row>
    <row r="56" spans="1:6" ht="33.75">
      <c r="A56" s="120" t="s">
        <v>347</v>
      </c>
      <c r="B56" s="93" t="s">
        <v>67</v>
      </c>
      <c r="C56" s="94" t="s">
        <v>196</v>
      </c>
      <c r="D56" s="92">
        <v>8126062</v>
      </c>
      <c r="E56" s="92">
        <v>480478.29</v>
      </c>
      <c r="F56" s="45">
        <f t="shared" si="5"/>
        <v>7645583.71</v>
      </c>
    </row>
    <row r="57" spans="1:6" ht="33.75">
      <c r="A57" s="120" t="s">
        <v>348</v>
      </c>
      <c r="B57" s="93" t="s">
        <v>67</v>
      </c>
      <c r="C57" s="94" t="s">
        <v>197</v>
      </c>
      <c r="D57" s="92">
        <v>19312677</v>
      </c>
      <c r="E57" s="92">
        <v>932617.24</v>
      </c>
      <c r="F57" s="45">
        <f t="shared" si="5"/>
        <v>18380059.76</v>
      </c>
    </row>
    <row r="58" spans="1:6" ht="12.75">
      <c r="A58" s="120" t="s">
        <v>18</v>
      </c>
      <c r="B58" s="93" t="s">
        <v>67</v>
      </c>
      <c r="C58" s="94" t="s">
        <v>198</v>
      </c>
      <c r="D58" s="92">
        <v>169000</v>
      </c>
      <c r="E58" s="92">
        <v>169000</v>
      </c>
      <c r="F58" s="45">
        <f t="shared" si="5"/>
        <v>0</v>
      </c>
    </row>
    <row r="59" spans="1:6" ht="22.5">
      <c r="A59" s="120" t="s">
        <v>350</v>
      </c>
      <c r="B59" s="93" t="s">
        <v>67</v>
      </c>
      <c r="C59" s="94" t="s">
        <v>298</v>
      </c>
      <c r="D59" s="92">
        <v>60000</v>
      </c>
      <c r="E59" s="92">
        <v>27258</v>
      </c>
      <c r="F59" s="45">
        <f t="shared" si="5"/>
        <v>32742</v>
      </c>
    </row>
    <row r="60" spans="1:6" ht="12.75">
      <c r="A60" s="120" t="s">
        <v>351</v>
      </c>
      <c r="B60" s="93" t="s">
        <v>67</v>
      </c>
      <c r="C60" s="94" t="s">
        <v>199</v>
      </c>
      <c r="D60" s="92">
        <v>25000</v>
      </c>
      <c r="E60" s="92">
        <v>11709.25</v>
      </c>
      <c r="F60" s="45">
        <f t="shared" si="5"/>
        <v>13290.75</v>
      </c>
    </row>
    <row r="61" spans="1:6" ht="33.75">
      <c r="A61" s="120" t="s">
        <v>83</v>
      </c>
      <c r="B61" s="93" t="s">
        <v>67</v>
      </c>
      <c r="C61" s="94" t="s">
        <v>364</v>
      </c>
      <c r="D61" s="92">
        <v>8335923</v>
      </c>
      <c r="E61" s="92">
        <v>66000</v>
      </c>
      <c r="F61" s="45">
        <f t="shared" si="5"/>
        <v>8269923</v>
      </c>
    </row>
    <row r="62" spans="1:6" ht="33.75">
      <c r="A62" s="120" t="s">
        <v>348</v>
      </c>
      <c r="B62" s="93" t="s">
        <v>67</v>
      </c>
      <c r="C62" s="94" t="s">
        <v>200</v>
      </c>
      <c r="D62" s="92">
        <v>8269923</v>
      </c>
      <c r="E62" s="92">
        <v>0</v>
      </c>
      <c r="F62" s="45">
        <f t="shared" si="5"/>
        <v>8269923</v>
      </c>
    </row>
    <row r="63" spans="1:6" ht="12.75">
      <c r="A63" s="120" t="s">
        <v>18</v>
      </c>
      <c r="B63" s="93" t="s">
        <v>67</v>
      </c>
      <c r="C63" s="94" t="s">
        <v>201</v>
      </c>
      <c r="D63" s="92">
        <v>66000</v>
      </c>
      <c r="E63" s="92">
        <v>66000</v>
      </c>
      <c r="F63" s="45">
        <f t="shared" si="5"/>
        <v>0</v>
      </c>
    </row>
    <row r="64" spans="1:6" ht="12.75">
      <c r="A64" s="120" t="s">
        <v>637</v>
      </c>
      <c r="B64" s="93" t="s">
        <v>67</v>
      </c>
      <c r="C64" s="94" t="s">
        <v>365</v>
      </c>
      <c r="D64" s="92">
        <v>1614074943.11</v>
      </c>
      <c r="E64" s="92">
        <v>243106813.46</v>
      </c>
      <c r="F64" s="45">
        <f t="shared" si="5"/>
        <v>1370968129.6499999</v>
      </c>
    </row>
    <row r="65" spans="1:6" ht="12.75">
      <c r="A65" s="120" t="s">
        <v>299</v>
      </c>
      <c r="B65" s="93" t="s">
        <v>67</v>
      </c>
      <c r="C65" s="94" t="s">
        <v>366</v>
      </c>
      <c r="D65" s="92">
        <v>9364400</v>
      </c>
      <c r="E65" s="92">
        <v>0</v>
      </c>
      <c r="F65" s="45">
        <f t="shared" si="5"/>
        <v>9364400</v>
      </c>
    </row>
    <row r="66" spans="1:6" ht="22.5">
      <c r="A66" s="120" t="s">
        <v>367</v>
      </c>
      <c r="B66" s="93" t="s">
        <v>67</v>
      </c>
      <c r="C66" s="94" t="s">
        <v>300</v>
      </c>
      <c r="D66" s="92">
        <v>9364400</v>
      </c>
      <c r="E66" s="92">
        <v>0</v>
      </c>
      <c r="F66" s="45">
        <f t="shared" si="5"/>
        <v>9364400</v>
      </c>
    </row>
    <row r="67" spans="1:6" ht="12.75">
      <c r="A67" s="120" t="s">
        <v>71</v>
      </c>
      <c r="B67" s="93" t="s">
        <v>67</v>
      </c>
      <c r="C67" s="94" t="s">
        <v>368</v>
      </c>
      <c r="D67" s="92">
        <v>3607929.93</v>
      </c>
      <c r="E67" s="92">
        <v>985553.1</v>
      </c>
      <c r="F67" s="45">
        <f t="shared" si="5"/>
        <v>2622376.83</v>
      </c>
    </row>
    <row r="68" spans="1:6" ht="33.75">
      <c r="A68" s="120" t="s">
        <v>348</v>
      </c>
      <c r="B68" s="93" t="s">
        <v>67</v>
      </c>
      <c r="C68" s="94" t="s">
        <v>202</v>
      </c>
      <c r="D68" s="92">
        <v>3607929.93</v>
      </c>
      <c r="E68" s="92">
        <v>985553.1</v>
      </c>
      <c r="F68" s="45">
        <f t="shared" si="5"/>
        <v>2622376.83</v>
      </c>
    </row>
    <row r="69" spans="1:6" ht="12.75">
      <c r="A69" s="120" t="s">
        <v>157</v>
      </c>
      <c r="B69" s="93" t="s">
        <v>67</v>
      </c>
      <c r="C69" s="94" t="s">
        <v>369</v>
      </c>
      <c r="D69" s="92">
        <v>1590861940.18</v>
      </c>
      <c r="E69" s="92">
        <v>240542042.34</v>
      </c>
      <c r="F69" s="45">
        <f t="shared" si="5"/>
        <v>1350319897.8400002</v>
      </c>
    </row>
    <row r="70" spans="1:6" ht="12.75">
      <c r="A70" s="120" t="s">
        <v>631</v>
      </c>
      <c r="B70" s="93" t="s">
        <v>67</v>
      </c>
      <c r="C70" s="94" t="s">
        <v>203</v>
      </c>
      <c r="D70" s="92">
        <v>17447903</v>
      </c>
      <c r="E70" s="92">
        <v>7478079.78</v>
      </c>
      <c r="F70" s="45">
        <f t="shared" si="5"/>
        <v>9969823.219999999</v>
      </c>
    </row>
    <row r="71" spans="1:6" ht="33.75">
      <c r="A71" s="120" t="s">
        <v>632</v>
      </c>
      <c r="B71" s="93" t="s">
        <v>67</v>
      </c>
      <c r="C71" s="94" t="s">
        <v>204</v>
      </c>
      <c r="D71" s="92">
        <v>3338496.07</v>
      </c>
      <c r="E71" s="92">
        <v>2121900</v>
      </c>
      <c r="F71" s="45">
        <f>D71-E71</f>
        <v>1216596.0699999998</v>
      </c>
    </row>
    <row r="72" spans="1:6" ht="45">
      <c r="A72" s="120" t="s">
        <v>633</v>
      </c>
      <c r="B72" s="93" t="s">
        <v>67</v>
      </c>
      <c r="C72" s="94" t="s">
        <v>205</v>
      </c>
      <c r="D72" s="92">
        <v>5362336</v>
      </c>
      <c r="E72" s="92">
        <v>2471090.23</v>
      </c>
      <c r="F72" s="45">
        <f>D72-E72</f>
        <v>2891245.77</v>
      </c>
    </row>
    <row r="73" spans="1:6" ht="33.75">
      <c r="A73" s="120" t="s">
        <v>347</v>
      </c>
      <c r="B73" s="93" t="s">
        <v>67</v>
      </c>
      <c r="C73" s="94" t="s">
        <v>206</v>
      </c>
      <c r="D73" s="92">
        <v>1891568</v>
      </c>
      <c r="E73" s="92">
        <v>832137.1</v>
      </c>
      <c r="F73" s="45">
        <f aca="true" t="shared" si="6" ref="F73:F87">D73-E73</f>
        <v>1059430.9</v>
      </c>
    </row>
    <row r="74" spans="1:6" ht="33.75">
      <c r="A74" s="120" t="s">
        <v>437</v>
      </c>
      <c r="B74" s="93" t="s">
        <v>67</v>
      </c>
      <c r="C74" s="94" t="s">
        <v>438</v>
      </c>
      <c r="D74" s="92">
        <v>17328976.2</v>
      </c>
      <c r="E74" s="92">
        <v>17328976.2</v>
      </c>
      <c r="F74" s="45">
        <f t="shared" si="6"/>
        <v>0</v>
      </c>
    </row>
    <row r="75" spans="1:6" ht="33.75">
      <c r="A75" s="120" t="s">
        <v>348</v>
      </c>
      <c r="B75" s="93" t="s">
        <v>67</v>
      </c>
      <c r="C75" s="94" t="s">
        <v>207</v>
      </c>
      <c r="D75" s="92">
        <v>373593325.91</v>
      </c>
      <c r="E75" s="92">
        <v>125023618.98</v>
      </c>
      <c r="F75" s="45">
        <f t="shared" si="6"/>
        <v>248569706.93</v>
      </c>
    </row>
    <row r="76" spans="1:6" ht="45">
      <c r="A76" s="120" t="s">
        <v>370</v>
      </c>
      <c r="B76" s="93" t="s">
        <v>67</v>
      </c>
      <c r="C76" s="94" t="s">
        <v>208</v>
      </c>
      <c r="D76" s="92">
        <v>1171865565</v>
      </c>
      <c r="E76" s="92">
        <v>85283885.05</v>
      </c>
      <c r="F76" s="45">
        <f t="shared" si="6"/>
        <v>1086581679.95</v>
      </c>
    </row>
    <row r="77" spans="1:6" ht="12.75">
      <c r="A77" s="120" t="s">
        <v>351</v>
      </c>
      <c r="B77" s="93" t="s">
        <v>67</v>
      </c>
      <c r="C77" s="94" t="s">
        <v>209</v>
      </c>
      <c r="D77" s="92">
        <v>33770</v>
      </c>
      <c r="E77" s="92">
        <v>2355</v>
      </c>
      <c r="F77" s="45">
        <f t="shared" si="6"/>
        <v>31415</v>
      </c>
    </row>
    <row r="78" spans="1:6" ht="12.75">
      <c r="A78" s="120" t="s">
        <v>638</v>
      </c>
      <c r="B78" s="93" t="s">
        <v>67</v>
      </c>
      <c r="C78" s="94" t="s">
        <v>639</v>
      </c>
      <c r="D78" s="92">
        <v>2552000</v>
      </c>
      <c r="E78" s="92">
        <v>0</v>
      </c>
      <c r="F78" s="45">
        <f t="shared" si="6"/>
        <v>2552000</v>
      </c>
    </row>
    <row r="79" spans="1:6" ht="33.75">
      <c r="A79" s="120" t="s">
        <v>348</v>
      </c>
      <c r="B79" s="93" t="s">
        <v>67</v>
      </c>
      <c r="C79" s="94" t="s">
        <v>640</v>
      </c>
      <c r="D79" s="92">
        <v>2552000</v>
      </c>
      <c r="E79" s="92">
        <v>0</v>
      </c>
      <c r="F79" s="45">
        <f t="shared" si="6"/>
        <v>2552000</v>
      </c>
    </row>
    <row r="80" spans="1:6" ht="22.5">
      <c r="A80" s="120" t="s">
        <v>72</v>
      </c>
      <c r="B80" s="93" t="s">
        <v>67</v>
      </c>
      <c r="C80" s="94" t="s">
        <v>371</v>
      </c>
      <c r="D80" s="92">
        <v>7688673</v>
      </c>
      <c r="E80" s="92">
        <v>1579218.02</v>
      </c>
      <c r="F80" s="45">
        <f t="shared" si="6"/>
        <v>6109454.98</v>
      </c>
    </row>
    <row r="81" spans="1:6" ht="33.75">
      <c r="A81" s="120" t="s">
        <v>348</v>
      </c>
      <c r="B81" s="93" t="s">
        <v>67</v>
      </c>
      <c r="C81" s="94" t="s">
        <v>210</v>
      </c>
      <c r="D81" s="92">
        <v>4524000</v>
      </c>
      <c r="E81" s="92">
        <v>1312900</v>
      </c>
      <c r="F81" s="45">
        <f t="shared" si="6"/>
        <v>3211100</v>
      </c>
    </row>
    <row r="82" spans="1:6" ht="67.5">
      <c r="A82" s="120" t="s">
        <v>641</v>
      </c>
      <c r="B82" s="93" t="s">
        <v>67</v>
      </c>
      <c r="C82" s="94" t="s">
        <v>426</v>
      </c>
      <c r="D82" s="92">
        <v>2364673</v>
      </c>
      <c r="E82" s="92">
        <v>0</v>
      </c>
      <c r="F82" s="45">
        <f t="shared" si="6"/>
        <v>2364673</v>
      </c>
    </row>
    <row r="83" spans="1:6" ht="12.75">
      <c r="A83" s="120" t="s">
        <v>642</v>
      </c>
      <c r="B83" s="93" t="s">
        <v>67</v>
      </c>
      <c r="C83" s="94" t="s">
        <v>211</v>
      </c>
      <c r="D83" s="92">
        <v>800000</v>
      </c>
      <c r="E83" s="92">
        <v>266318.02</v>
      </c>
      <c r="F83" s="45">
        <f t="shared" si="6"/>
        <v>533681.98</v>
      </c>
    </row>
    <row r="84" spans="1:6" ht="22.5">
      <c r="A84" s="120" t="s">
        <v>643</v>
      </c>
      <c r="B84" s="93" t="s">
        <v>67</v>
      </c>
      <c r="C84" s="94" t="s">
        <v>372</v>
      </c>
      <c r="D84" s="92">
        <v>497834538.96</v>
      </c>
      <c r="E84" s="92">
        <v>202845373.25</v>
      </c>
      <c r="F84" s="45">
        <f t="shared" si="6"/>
        <v>294989165.71</v>
      </c>
    </row>
    <row r="85" spans="1:6" ht="12.75">
      <c r="A85" s="120" t="s">
        <v>73</v>
      </c>
      <c r="B85" s="93" t="s">
        <v>67</v>
      </c>
      <c r="C85" s="94" t="s">
        <v>373</v>
      </c>
      <c r="D85" s="92">
        <v>27741890</v>
      </c>
      <c r="E85" s="92">
        <v>4576144.1</v>
      </c>
      <c r="F85" s="45">
        <f t="shared" si="6"/>
        <v>23165745.9</v>
      </c>
    </row>
    <row r="86" spans="1:6" ht="12.75">
      <c r="A86" s="120" t="s">
        <v>18</v>
      </c>
      <c r="B86" s="93" t="s">
        <v>67</v>
      </c>
      <c r="C86" s="94" t="s">
        <v>212</v>
      </c>
      <c r="D86" s="92">
        <v>22389000</v>
      </c>
      <c r="E86" s="92">
        <v>1744000</v>
      </c>
      <c r="F86" s="45">
        <f t="shared" si="6"/>
        <v>20645000</v>
      </c>
    </row>
    <row r="87" spans="1:6" ht="12.75">
      <c r="A87" s="120" t="s">
        <v>352</v>
      </c>
      <c r="B87" s="93" t="s">
        <v>67</v>
      </c>
      <c r="C87" s="94" t="s">
        <v>213</v>
      </c>
      <c r="D87" s="92">
        <v>5352890</v>
      </c>
      <c r="E87" s="92">
        <v>2832144.1</v>
      </c>
      <c r="F87" s="45">
        <f t="shared" si="6"/>
        <v>2520745.9</v>
      </c>
    </row>
    <row r="88" spans="1:6" ht="12.75">
      <c r="A88" s="120" t="s">
        <v>74</v>
      </c>
      <c r="B88" s="93" t="s">
        <v>67</v>
      </c>
      <c r="C88" s="94" t="s">
        <v>374</v>
      </c>
      <c r="D88" s="92">
        <v>363448474.35</v>
      </c>
      <c r="E88" s="92">
        <v>180254352.2</v>
      </c>
      <c r="F88" s="45">
        <f aca="true" t="shared" si="7" ref="F88:F104">D88-E88</f>
        <v>183194122.15000004</v>
      </c>
    </row>
    <row r="89" spans="1:6" ht="33.75">
      <c r="A89" s="120" t="s">
        <v>437</v>
      </c>
      <c r="B89" s="93" t="s">
        <v>67</v>
      </c>
      <c r="C89" s="94" t="s">
        <v>439</v>
      </c>
      <c r="D89" s="92">
        <v>7796168.75</v>
      </c>
      <c r="E89" s="92">
        <v>3533002.3</v>
      </c>
      <c r="F89" s="45">
        <f t="shared" si="7"/>
        <v>4263166.45</v>
      </c>
    </row>
    <row r="90" spans="1:6" ht="45">
      <c r="A90" s="120" t="s">
        <v>370</v>
      </c>
      <c r="B90" s="93" t="s">
        <v>67</v>
      </c>
      <c r="C90" s="94" t="s">
        <v>214</v>
      </c>
      <c r="D90" s="92">
        <v>290463480</v>
      </c>
      <c r="E90" s="92">
        <v>145744324.3</v>
      </c>
      <c r="F90" s="45">
        <f t="shared" si="7"/>
        <v>144719155.7</v>
      </c>
    </row>
    <row r="91" spans="1:6" ht="12.75">
      <c r="A91" s="120" t="s">
        <v>18</v>
      </c>
      <c r="B91" s="93" t="s">
        <v>67</v>
      </c>
      <c r="C91" s="94" t="s">
        <v>215</v>
      </c>
      <c r="D91" s="92">
        <v>65188825.6</v>
      </c>
      <c r="E91" s="92">
        <v>30977025.6</v>
      </c>
      <c r="F91" s="45">
        <f t="shared" si="7"/>
        <v>34211800</v>
      </c>
    </row>
    <row r="92" spans="1:6" ht="12.75">
      <c r="A92" s="120" t="s">
        <v>158</v>
      </c>
      <c r="B92" s="93" t="s">
        <v>67</v>
      </c>
      <c r="C92" s="94" t="s">
        <v>375</v>
      </c>
      <c r="D92" s="92">
        <v>106644174.61</v>
      </c>
      <c r="E92" s="92">
        <v>18014876.95</v>
      </c>
      <c r="F92" s="45">
        <f t="shared" si="7"/>
        <v>88629297.66</v>
      </c>
    </row>
    <row r="93" spans="1:6" ht="12.75">
      <c r="A93" s="120" t="s">
        <v>631</v>
      </c>
      <c r="B93" s="93" t="s">
        <v>67</v>
      </c>
      <c r="C93" s="94" t="s">
        <v>216</v>
      </c>
      <c r="D93" s="92">
        <v>8533433</v>
      </c>
      <c r="E93" s="92">
        <v>3536257.11</v>
      </c>
      <c r="F93" s="45">
        <f t="shared" si="7"/>
        <v>4997175.890000001</v>
      </c>
    </row>
    <row r="94" spans="1:6" ht="33.75">
      <c r="A94" s="120" t="s">
        <v>632</v>
      </c>
      <c r="B94" s="93" t="s">
        <v>67</v>
      </c>
      <c r="C94" s="94" t="s">
        <v>217</v>
      </c>
      <c r="D94" s="92">
        <v>2023200</v>
      </c>
      <c r="E94" s="92">
        <v>1043946</v>
      </c>
      <c r="F94" s="45">
        <f t="shared" si="7"/>
        <v>979254</v>
      </c>
    </row>
    <row r="95" spans="1:6" ht="45">
      <c r="A95" s="120" t="s">
        <v>633</v>
      </c>
      <c r="B95" s="93" t="s">
        <v>67</v>
      </c>
      <c r="C95" s="94" t="s">
        <v>218</v>
      </c>
      <c r="D95" s="92">
        <v>3188103</v>
      </c>
      <c r="E95" s="92">
        <v>1108310.37</v>
      </c>
      <c r="F95" s="45">
        <f t="shared" si="7"/>
        <v>2079792.63</v>
      </c>
    </row>
    <row r="96" spans="1:6" ht="33.75">
      <c r="A96" s="120" t="s">
        <v>347</v>
      </c>
      <c r="B96" s="93" t="s">
        <v>67</v>
      </c>
      <c r="C96" s="94" t="s">
        <v>219</v>
      </c>
      <c r="D96" s="92">
        <v>610987</v>
      </c>
      <c r="E96" s="92">
        <v>283039.73</v>
      </c>
      <c r="F96" s="45">
        <f t="shared" si="7"/>
        <v>327947.27</v>
      </c>
    </row>
    <row r="97" spans="1:6" ht="33.75">
      <c r="A97" s="120" t="s">
        <v>348</v>
      </c>
      <c r="B97" s="93" t="s">
        <v>67</v>
      </c>
      <c r="C97" s="94" t="s">
        <v>220</v>
      </c>
      <c r="D97" s="92">
        <v>89929269.61</v>
      </c>
      <c r="E97" s="92">
        <v>9687273.74</v>
      </c>
      <c r="F97" s="45">
        <f t="shared" si="7"/>
        <v>80241995.87</v>
      </c>
    </row>
    <row r="98" spans="1:6" ht="12.75">
      <c r="A98" s="120" t="s">
        <v>18</v>
      </c>
      <c r="B98" s="93" t="s">
        <v>67</v>
      </c>
      <c r="C98" s="94" t="s">
        <v>221</v>
      </c>
      <c r="D98" s="92">
        <v>2355000</v>
      </c>
      <c r="E98" s="92">
        <v>2355000</v>
      </c>
      <c r="F98" s="45">
        <f t="shared" si="7"/>
        <v>0</v>
      </c>
    </row>
    <row r="99" spans="1:6" ht="12.75">
      <c r="A99" s="120" t="s">
        <v>351</v>
      </c>
      <c r="B99" s="93" t="s">
        <v>67</v>
      </c>
      <c r="C99" s="94" t="s">
        <v>222</v>
      </c>
      <c r="D99" s="92">
        <v>4182</v>
      </c>
      <c r="E99" s="92">
        <v>1050</v>
      </c>
      <c r="F99" s="45">
        <f t="shared" si="7"/>
        <v>3132</v>
      </c>
    </row>
    <row r="100" spans="1:6" ht="12.75">
      <c r="A100" s="120" t="s">
        <v>644</v>
      </c>
      <c r="B100" s="93" t="s">
        <v>67</v>
      </c>
      <c r="C100" s="94" t="s">
        <v>376</v>
      </c>
      <c r="D100" s="92">
        <v>3645000</v>
      </c>
      <c r="E100" s="92">
        <v>244063</v>
      </c>
      <c r="F100" s="45">
        <f t="shared" si="7"/>
        <v>3400937</v>
      </c>
    </row>
    <row r="101" spans="1:6" ht="22.5">
      <c r="A101" s="120" t="s">
        <v>75</v>
      </c>
      <c r="B101" s="93" t="s">
        <v>67</v>
      </c>
      <c r="C101" s="94" t="s">
        <v>377</v>
      </c>
      <c r="D101" s="92">
        <v>3645000</v>
      </c>
      <c r="E101" s="92">
        <v>244063</v>
      </c>
      <c r="F101" s="45">
        <f t="shared" si="7"/>
        <v>3400937</v>
      </c>
    </row>
    <row r="102" spans="1:6" ht="33.75">
      <c r="A102" s="120" t="s">
        <v>347</v>
      </c>
      <c r="B102" s="93" t="s">
        <v>67</v>
      </c>
      <c r="C102" s="94" t="s">
        <v>440</v>
      </c>
      <c r="D102" s="92">
        <v>229400</v>
      </c>
      <c r="E102" s="92">
        <v>223463</v>
      </c>
      <c r="F102" s="45">
        <f t="shared" si="7"/>
        <v>5937</v>
      </c>
    </row>
    <row r="103" spans="1:6" ht="33.75">
      <c r="A103" s="120" t="s">
        <v>348</v>
      </c>
      <c r="B103" s="93" t="s">
        <v>67</v>
      </c>
      <c r="C103" s="94" t="s">
        <v>223</v>
      </c>
      <c r="D103" s="92">
        <v>3415600</v>
      </c>
      <c r="E103" s="92">
        <v>20600</v>
      </c>
      <c r="F103" s="45">
        <f t="shared" si="7"/>
        <v>3395000</v>
      </c>
    </row>
    <row r="104" spans="1:6" ht="12.75">
      <c r="A104" s="120" t="s">
        <v>645</v>
      </c>
      <c r="B104" s="93" t="s">
        <v>67</v>
      </c>
      <c r="C104" s="94" t="s">
        <v>378</v>
      </c>
      <c r="D104" s="92">
        <v>8171502047</v>
      </c>
      <c r="E104" s="92">
        <v>4668891695.83</v>
      </c>
      <c r="F104" s="45">
        <f t="shared" si="7"/>
        <v>3502610351.17</v>
      </c>
    </row>
    <row r="105" spans="1:6" ht="12.75">
      <c r="A105" s="120" t="s">
        <v>76</v>
      </c>
      <c r="B105" s="93" t="s">
        <v>67</v>
      </c>
      <c r="C105" s="94" t="s">
        <v>379</v>
      </c>
      <c r="D105" s="92">
        <v>2305115425.84</v>
      </c>
      <c r="E105" s="92">
        <v>1165426638.14</v>
      </c>
      <c r="F105" s="45">
        <f aca="true" t="shared" si="8" ref="F105:F147">D105-E105</f>
        <v>1139688787.7</v>
      </c>
    </row>
    <row r="106" spans="1:6" ht="33.75">
      <c r="A106" s="120" t="s">
        <v>348</v>
      </c>
      <c r="B106" s="93" t="s">
        <v>67</v>
      </c>
      <c r="C106" s="94" t="s">
        <v>301</v>
      </c>
      <c r="D106" s="92">
        <v>68295910.84</v>
      </c>
      <c r="E106" s="92">
        <v>0</v>
      </c>
      <c r="F106" s="45">
        <f t="shared" si="8"/>
        <v>68295910.84</v>
      </c>
    </row>
    <row r="107" spans="1:6" ht="45">
      <c r="A107" s="120" t="s">
        <v>370</v>
      </c>
      <c r="B107" s="93" t="s">
        <v>67</v>
      </c>
      <c r="C107" s="94" t="s">
        <v>224</v>
      </c>
      <c r="D107" s="92">
        <v>150000000</v>
      </c>
      <c r="E107" s="92">
        <v>0</v>
      </c>
      <c r="F107" s="45">
        <f t="shared" si="8"/>
        <v>150000000</v>
      </c>
    </row>
    <row r="108" spans="1:6" ht="67.5">
      <c r="A108" s="120" t="s">
        <v>380</v>
      </c>
      <c r="B108" s="93" t="s">
        <v>67</v>
      </c>
      <c r="C108" s="94" t="s">
        <v>225</v>
      </c>
      <c r="D108" s="92">
        <v>1788546015</v>
      </c>
      <c r="E108" s="92">
        <v>1060198366</v>
      </c>
      <c r="F108" s="45">
        <f t="shared" si="8"/>
        <v>728347649</v>
      </c>
    </row>
    <row r="109" spans="1:6" ht="22.5">
      <c r="A109" s="120" t="s">
        <v>367</v>
      </c>
      <c r="B109" s="93" t="s">
        <v>67</v>
      </c>
      <c r="C109" s="94" t="s">
        <v>226</v>
      </c>
      <c r="D109" s="92">
        <v>45677458</v>
      </c>
      <c r="E109" s="92">
        <v>2382877.73</v>
      </c>
      <c r="F109" s="45">
        <f t="shared" si="8"/>
        <v>43294580.27</v>
      </c>
    </row>
    <row r="110" spans="1:6" ht="67.5">
      <c r="A110" s="120" t="s">
        <v>381</v>
      </c>
      <c r="B110" s="93" t="s">
        <v>67</v>
      </c>
      <c r="C110" s="94" t="s">
        <v>227</v>
      </c>
      <c r="D110" s="92">
        <v>112133062</v>
      </c>
      <c r="E110" s="92">
        <v>66455841</v>
      </c>
      <c r="F110" s="45">
        <f t="shared" si="8"/>
        <v>45677221</v>
      </c>
    </row>
    <row r="111" spans="1:6" ht="22.5">
      <c r="A111" s="120" t="s">
        <v>382</v>
      </c>
      <c r="B111" s="93" t="s">
        <v>67</v>
      </c>
      <c r="C111" s="94" t="s">
        <v>228</v>
      </c>
      <c r="D111" s="92">
        <v>2500590.41</v>
      </c>
      <c r="E111" s="92">
        <v>499990.41</v>
      </c>
      <c r="F111" s="45">
        <f t="shared" si="8"/>
        <v>2000600.0000000002</v>
      </c>
    </row>
    <row r="112" spans="1:6" ht="67.5">
      <c r="A112" s="120" t="s">
        <v>641</v>
      </c>
      <c r="B112" s="93" t="s">
        <v>67</v>
      </c>
      <c r="C112" s="94" t="s">
        <v>427</v>
      </c>
      <c r="D112" s="92">
        <v>44870000</v>
      </c>
      <c r="E112" s="92">
        <v>5262563</v>
      </c>
      <c r="F112" s="45">
        <f t="shared" si="8"/>
        <v>39607437</v>
      </c>
    </row>
    <row r="113" spans="1:6" ht="67.5">
      <c r="A113" s="120" t="s">
        <v>634</v>
      </c>
      <c r="B113" s="93" t="s">
        <v>67</v>
      </c>
      <c r="C113" s="94" t="s">
        <v>428</v>
      </c>
      <c r="D113" s="92">
        <v>73617000</v>
      </c>
      <c r="E113" s="92">
        <v>30627000</v>
      </c>
      <c r="F113" s="45">
        <f t="shared" si="8"/>
        <v>42990000</v>
      </c>
    </row>
    <row r="114" spans="1:6" ht="12.75">
      <c r="A114" s="120" t="s">
        <v>357</v>
      </c>
      <c r="B114" s="93" t="s">
        <v>67</v>
      </c>
      <c r="C114" s="94" t="s">
        <v>383</v>
      </c>
      <c r="D114" s="92">
        <v>19475389.59</v>
      </c>
      <c r="E114" s="92">
        <v>0</v>
      </c>
      <c r="F114" s="45">
        <f t="shared" si="8"/>
        <v>19475389.59</v>
      </c>
    </row>
    <row r="115" spans="1:6" ht="12.75">
      <c r="A115" s="120" t="s">
        <v>77</v>
      </c>
      <c r="B115" s="93" t="s">
        <v>67</v>
      </c>
      <c r="C115" s="94" t="s">
        <v>384</v>
      </c>
      <c r="D115" s="92">
        <v>5133407142.16</v>
      </c>
      <c r="E115" s="92">
        <v>3101379312.31</v>
      </c>
      <c r="F115" s="45">
        <f t="shared" si="8"/>
        <v>2032027829.85</v>
      </c>
    </row>
    <row r="116" spans="1:6" ht="12.75">
      <c r="A116" s="120" t="s">
        <v>631</v>
      </c>
      <c r="B116" s="93" t="s">
        <v>67</v>
      </c>
      <c r="C116" s="94" t="s">
        <v>229</v>
      </c>
      <c r="D116" s="92">
        <v>112978700</v>
      </c>
      <c r="E116" s="92">
        <v>59157765.61</v>
      </c>
      <c r="F116" s="45">
        <f t="shared" si="8"/>
        <v>53820934.39</v>
      </c>
    </row>
    <row r="117" spans="1:6" ht="45">
      <c r="A117" s="120" t="s">
        <v>633</v>
      </c>
      <c r="B117" s="93" t="s">
        <v>67</v>
      </c>
      <c r="C117" s="94" t="s">
        <v>230</v>
      </c>
      <c r="D117" s="92">
        <v>34212969</v>
      </c>
      <c r="E117" s="92">
        <v>15678380.04</v>
      </c>
      <c r="F117" s="45">
        <f t="shared" si="8"/>
        <v>18534588.96</v>
      </c>
    </row>
    <row r="118" spans="1:6" ht="33.75">
      <c r="A118" s="120" t="s">
        <v>347</v>
      </c>
      <c r="B118" s="93" t="s">
        <v>67</v>
      </c>
      <c r="C118" s="94" t="s">
        <v>231</v>
      </c>
      <c r="D118" s="92">
        <v>4307355</v>
      </c>
      <c r="E118" s="92">
        <v>819314.18</v>
      </c>
      <c r="F118" s="45">
        <f t="shared" si="8"/>
        <v>3488040.82</v>
      </c>
    </row>
    <row r="119" spans="1:6" ht="33.75">
      <c r="A119" s="120" t="s">
        <v>348</v>
      </c>
      <c r="B119" s="93" t="s">
        <v>67</v>
      </c>
      <c r="C119" s="94" t="s">
        <v>232</v>
      </c>
      <c r="D119" s="92">
        <v>129617762.95</v>
      </c>
      <c r="E119" s="92">
        <v>22132625.24</v>
      </c>
      <c r="F119" s="45">
        <f t="shared" si="8"/>
        <v>107485137.71000001</v>
      </c>
    </row>
    <row r="120" spans="1:6" ht="12.75">
      <c r="A120" s="120" t="s">
        <v>385</v>
      </c>
      <c r="B120" s="93" t="s">
        <v>67</v>
      </c>
      <c r="C120" s="94" t="s">
        <v>314</v>
      </c>
      <c r="D120" s="92">
        <v>429200</v>
      </c>
      <c r="E120" s="92">
        <v>171100</v>
      </c>
      <c r="F120" s="45">
        <f t="shared" si="8"/>
        <v>258100</v>
      </c>
    </row>
    <row r="121" spans="1:6" ht="45">
      <c r="A121" s="120" t="s">
        <v>370</v>
      </c>
      <c r="B121" s="93" t="s">
        <v>67</v>
      </c>
      <c r="C121" s="94" t="s">
        <v>233</v>
      </c>
      <c r="D121" s="92">
        <v>1461791760</v>
      </c>
      <c r="E121" s="92">
        <v>900195832.89</v>
      </c>
      <c r="F121" s="45">
        <f t="shared" si="8"/>
        <v>561595927.11</v>
      </c>
    </row>
    <row r="122" spans="1:6" ht="12.75">
      <c r="A122" s="120" t="s">
        <v>18</v>
      </c>
      <c r="B122" s="93" t="s">
        <v>67</v>
      </c>
      <c r="C122" s="94" t="s">
        <v>689</v>
      </c>
      <c r="D122" s="92">
        <v>0</v>
      </c>
      <c r="E122" s="92">
        <v>0</v>
      </c>
      <c r="F122" s="45">
        <f t="shared" si="8"/>
        <v>0</v>
      </c>
    </row>
    <row r="123" spans="1:6" ht="67.5">
      <c r="A123" s="120" t="s">
        <v>380</v>
      </c>
      <c r="B123" s="93" t="s">
        <v>67</v>
      </c>
      <c r="C123" s="94" t="s">
        <v>234</v>
      </c>
      <c r="D123" s="92">
        <v>2802841976</v>
      </c>
      <c r="E123" s="92">
        <v>1782097133</v>
      </c>
      <c r="F123" s="45">
        <f t="shared" si="8"/>
        <v>1020744843</v>
      </c>
    </row>
    <row r="124" spans="1:6" ht="22.5">
      <c r="A124" s="120" t="s">
        <v>367</v>
      </c>
      <c r="B124" s="93" t="s">
        <v>67</v>
      </c>
      <c r="C124" s="94" t="s">
        <v>235</v>
      </c>
      <c r="D124" s="92">
        <v>169911750</v>
      </c>
      <c r="E124" s="92">
        <v>90694308.07</v>
      </c>
      <c r="F124" s="45">
        <f t="shared" si="8"/>
        <v>79217441.93</v>
      </c>
    </row>
    <row r="125" spans="1:6" ht="67.5">
      <c r="A125" s="120" t="s">
        <v>381</v>
      </c>
      <c r="B125" s="93" t="s">
        <v>67</v>
      </c>
      <c r="C125" s="94" t="s">
        <v>236</v>
      </c>
      <c r="D125" s="92">
        <v>231881888</v>
      </c>
      <c r="E125" s="92">
        <v>145530359</v>
      </c>
      <c r="F125" s="45">
        <f t="shared" si="8"/>
        <v>86351529</v>
      </c>
    </row>
    <row r="126" spans="1:6" ht="22.5">
      <c r="A126" s="120" t="s">
        <v>382</v>
      </c>
      <c r="B126" s="93" t="s">
        <v>67</v>
      </c>
      <c r="C126" s="94" t="s">
        <v>237</v>
      </c>
      <c r="D126" s="92">
        <v>14706000</v>
      </c>
      <c r="E126" s="92">
        <v>6761056.34</v>
      </c>
      <c r="F126" s="45">
        <f t="shared" si="8"/>
        <v>7944943.66</v>
      </c>
    </row>
    <row r="127" spans="1:6" ht="67.5">
      <c r="A127" s="120" t="s">
        <v>634</v>
      </c>
      <c r="B127" s="93" t="s">
        <v>67</v>
      </c>
      <c r="C127" s="94" t="s">
        <v>429</v>
      </c>
      <c r="D127" s="92">
        <v>169959050</v>
      </c>
      <c r="E127" s="92">
        <v>77786469.28</v>
      </c>
      <c r="F127" s="45">
        <f t="shared" si="8"/>
        <v>92172580.72</v>
      </c>
    </row>
    <row r="128" spans="1:6" ht="22.5">
      <c r="A128" s="120" t="s">
        <v>350</v>
      </c>
      <c r="B128" s="93" t="s">
        <v>67</v>
      </c>
      <c r="C128" s="94" t="s">
        <v>238</v>
      </c>
      <c r="D128" s="92">
        <v>654046</v>
      </c>
      <c r="E128" s="92">
        <v>310988</v>
      </c>
      <c r="F128" s="45">
        <f t="shared" si="8"/>
        <v>343058</v>
      </c>
    </row>
    <row r="129" spans="1:6" ht="12.75">
      <c r="A129" s="120" t="s">
        <v>351</v>
      </c>
      <c r="B129" s="93" t="s">
        <v>67</v>
      </c>
      <c r="C129" s="94" t="s">
        <v>239</v>
      </c>
      <c r="D129" s="92">
        <v>97433</v>
      </c>
      <c r="E129" s="92">
        <v>40435.45</v>
      </c>
      <c r="F129" s="45">
        <f t="shared" si="8"/>
        <v>56997.55</v>
      </c>
    </row>
    <row r="130" spans="1:6" ht="12.75">
      <c r="A130" s="120" t="s">
        <v>352</v>
      </c>
      <c r="B130" s="93" t="s">
        <v>67</v>
      </c>
      <c r="C130" s="94" t="s">
        <v>441</v>
      </c>
      <c r="D130" s="92">
        <v>17252.21</v>
      </c>
      <c r="E130" s="92">
        <v>3545.21</v>
      </c>
      <c r="F130" s="45">
        <f t="shared" si="8"/>
        <v>13707</v>
      </c>
    </row>
    <row r="131" spans="1:6" ht="22.5">
      <c r="A131" s="120" t="s">
        <v>646</v>
      </c>
      <c r="B131" s="93" t="s">
        <v>67</v>
      </c>
      <c r="C131" s="94" t="s">
        <v>386</v>
      </c>
      <c r="D131" s="92">
        <v>350731733</v>
      </c>
      <c r="E131" s="92">
        <v>232016910.97</v>
      </c>
      <c r="F131" s="45">
        <f t="shared" si="8"/>
        <v>118714822.03</v>
      </c>
    </row>
    <row r="132" spans="1:6" ht="67.5">
      <c r="A132" s="120" t="s">
        <v>380</v>
      </c>
      <c r="B132" s="93" t="s">
        <v>67</v>
      </c>
      <c r="C132" s="94" t="s">
        <v>387</v>
      </c>
      <c r="D132" s="92">
        <v>135222067</v>
      </c>
      <c r="E132" s="92">
        <v>90376023</v>
      </c>
      <c r="F132" s="45">
        <f t="shared" si="8"/>
        <v>44846044</v>
      </c>
    </row>
    <row r="133" spans="1:6" ht="22.5">
      <c r="A133" s="120" t="s">
        <v>367</v>
      </c>
      <c r="B133" s="93" t="s">
        <v>67</v>
      </c>
      <c r="C133" s="94" t="s">
        <v>388</v>
      </c>
      <c r="D133" s="92">
        <v>330000</v>
      </c>
      <c r="E133" s="92">
        <v>169999.97</v>
      </c>
      <c r="F133" s="45">
        <f t="shared" si="8"/>
        <v>160000.03</v>
      </c>
    </row>
    <row r="134" spans="1:6" ht="67.5">
      <c r="A134" s="120" t="s">
        <v>381</v>
      </c>
      <c r="B134" s="93" t="s">
        <v>67</v>
      </c>
      <c r="C134" s="94" t="s">
        <v>389</v>
      </c>
      <c r="D134" s="92">
        <v>213041666</v>
      </c>
      <c r="E134" s="92">
        <v>141470888</v>
      </c>
      <c r="F134" s="45">
        <f t="shared" si="8"/>
        <v>71570778</v>
      </c>
    </row>
    <row r="135" spans="1:6" ht="22.5">
      <c r="A135" s="120" t="s">
        <v>382</v>
      </c>
      <c r="B135" s="93" t="s">
        <v>67</v>
      </c>
      <c r="C135" s="94" t="s">
        <v>390</v>
      </c>
      <c r="D135" s="92">
        <v>2138000</v>
      </c>
      <c r="E135" s="92">
        <v>0</v>
      </c>
      <c r="F135" s="45">
        <f t="shared" si="8"/>
        <v>2138000</v>
      </c>
    </row>
    <row r="136" spans="1:6" ht="33.75">
      <c r="A136" s="120" t="s">
        <v>78</v>
      </c>
      <c r="B136" s="93" t="s">
        <v>67</v>
      </c>
      <c r="C136" s="94" t="s">
        <v>391</v>
      </c>
      <c r="D136" s="92">
        <v>27498839</v>
      </c>
      <c r="E136" s="92">
        <v>9498152.63</v>
      </c>
      <c r="F136" s="45">
        <f t="shared" si="8"/>
        <v>18000686.369999997</v>
      </c>
    </row>
    <row r="137" spans="1:6" ht="67.5">
      <c r="A137" s="120" t="s">
        <v>380</v>
      </c>
      <c r="B137" s="93" t="s">
        <v>67</v>
      </c>
      <c r="C137" s="94" t="s">
        <v>240</v>
      </c>
      <c r="D137" s="92">
        <v>17441339</v>
      </c>
      <c r="E137" s="92">
        <v>7051693</v>
      </c>
      <c r="F137" s="45">
        <f t="shared" si="8"/>
        <v>10389646</v>
      </c>
    </row>
    <row r="138" spans="1:6" ht="22.5">
      <c r="A138" s="120" t="s">
        <v>367</v>
      </c>
      <c r="B138" s="93" t="s">
        <v>67</v>
      </c>
      <c r="C138" s="94" t="s">
        <v>241</v>
      </c>
      <c r="D138" s="92">
        <v>10057500</v>
      </c>
      <c r="E138" s="92">
        <v>2446459.63</v>
      </c>
      <c r="F138" s="45">
        <f t="shared" si="8"/>
        <v>7611040.37</v>
      </c>
    </row>
    <row r="139" spans="1:6" ht="22.5">
      <c r="A139" s="120" t="s">
        <v>647</v>
      </c>
      <c r="B139" s="93" t="s">
        <v>67</v>
      </c>
      <c r="C139" s="94" t="s">
        <v>392</v>
      </c>
      <c r="D139" s="92">
        <v>34189000</v>
      </c>
      <c r="E139" s="92">
        <v>3706318</v>
      </c>
      <c r="F139" s="45">
        <f t="shared" si="8"/>
        <v>30482682</v>
      </c>
    </row>
    <row r="140" spans="1:6" ht="33.75">
      <c r="A140" s="120" t="s">
        <v>348</v>
      </c>
      <c r="B140" s="93" t="s">
        <v>67</v>
      </c>
      <c r="C140" s="94" t="s">
        <v>242</v>
      </c>
      <c r="D140" s="92">
        <v>27418452</v>
      </c>
      <c r="E140" s="92">
        <v>2766038</v>
      </c>
      <c r="F140" s="45">
        <f t="shared" si="8"/>
        <v>24652414</v>
      </c>
    </row>
    <row r="141" spans="1:6" ht="22.5">
      <c r="A141" s="120" t="s">
        <v>367</v>
      </c>
      <c r="B141" s="93" t="s">
        <v>67</v>
      </c>
      <c r="C141" s="94" t="s">
        <v>243</v>
      </c>
      <c r="D141" s="92">
        <v>6345100</v>
      </c>
      <c r="E141" s="92">
        <v>684640</v>
      </c>
      <c r="F141" s="45">
        <f t="shared" si="8"/>
        <v>5660460</v>
      </c>
    </row>
    <row r="142" spans="1:6" ht="22.5">
      <c r="A142" s="120" t="s">
        <v>382</v>
      </c>
      <c r="B142" s="93" t="s">
        <v>67</v>
      </c>
      <c r="C142" s="94" t="s">
        <v>244</v>
      </c>
      <c r="D142" s="92">
        <v>425448</v>
      </c>
      <c r="E142" s="92">
        <v>255640</v>
      </c>
      <c r="F142" s="45">
        <f t="shared" si="8"/>
        <v>169808</v>
      </c>
    </row>
    <row r="143" spans="1:6" ht="12.75">
      <c r="A143" s="120" t="s">
        <v>47</v>
      </c>
      <c r="B143" s="93" t="s">
        <v>67</v>
      </c>
      <c r="C143" s="94" t="s">
        <v>393</v>
      </c>
      <c r="D143" s="92">
        <v>320559907</v>
      </c>
      <c r="E143" s="92">
        <v>156864363.78</v>
      </c>
      <c r="F143" s="45">
        <f t="shared" si="8"/>
        <v>163695543.22</v>
      </c>
    </row>
    <row r="144" spans="1:6" ht="12.75">
      <c r="A144" s="120" t="s">
        <v>631</v>
      </c>
      <c r="B144" s="93" t="s">
        <v>67</v>
      </c>
      <c r="C144" s="94" t="s">
        <v>245</v>
      </c>
      <c r="D144" s="92">
        <v>143207000</v>
      </c>
      <c r="E144" s="92">
        <v>73591519.72</v>
      </c>
      <c r="F144" s="45">
        <f t="shared" si="8"/>
        <v>69615480.28</v>
      </c>
    </row>
    <row r="145" spans="1:6" ht="33.75">
      <c r="A145" s="120" t="s">
        <v>632</v>
      </c>
      <c r="B145" s="93" t="s">
        <v>67</v>
      </c>
      <c r="C145" s="94" t="s">
        <v>246</v>
      </c>
      <c r="D145" s="92">
        <v>41031350</v>
      </c>
      <c r="E145" s="92">
        <v>23095805.88</v>
      </c>
      <c r="F145" s="45">
        <f t="shared" si="8"/>
        <v>17935544.12</v>
      </c>
    </row>
    <row r="146" spans="1:6" ht="45">
      <c r="A146" s="120" t="s">
        <v>633</v>
      </c>
      <c r="B146" s="93" t="s">
        <v>67</v>
      </c>
      <c r="C146" s="94" t="s">
        <v>247</v>
      </c>
      <c r="D146" s="92">
        <v>54482650</v>
      </c>
      <c r="E146" s="92">
        <v>27224995.65</v>
      </c>
      <c r="F146" s="45">
        <f t="shared" si="8"/>
        <v>27257654.35</v>
      </c>
    </row>
    <row r="147" spans="1:6" ht="22.5">
      <c r="A147" s="120" t="s">
        <v>344</v>
      </c>
      <c r="B147" s="93" t="s">
        <v>67</v>
      </c>
      <c r="C147" s="94" t="s">
        <v>248</v>
      </c>
      <c r="D147" s="92">
        <v>30616680</v>
      </c>
      <c r="E147" s="92">
        <v>13679540.61</v>
      </c>
      <c r="F147" s="45">
        <f t="shared" si="8"/>
        <v>16937139.39</v>
      </c>
    </row>
    <row r="148" spans="1:6" ht="22.5">
      <c r="A148" s="120" t="s">
        <v>629</v>
      </c>
      <c r="B148" s="93" t="s">
        <v>67</v>
      </c>
      <c r="C148" s="94" t="s">
        <v>249</v>
      </c>
      <c r="D148" s="92">
        <v>8201800</v>
      </c>
      <c r="E148" s="92">
        <v>3919857.07</v>
      </c>
      <c r="F148" s="45">
        <f aca="true" t="shared" si="9" ref="F148:F189">D148-E148</f>
        <v>4281942.93</v>
      </c>
    </row>
    <row r="149" spans="1:6" ht="56.25">
      <c r="A149" s="120" t="s">
        <v>345</v>
      </c>
      <c r="B149" s="93" t="s">
        <v>67</v>
      </c>
      <c r="C149" s="94" t="s">
        <v>250</v>
      </c>
      <c r="D149" s="92">
        <v>11692980</v>
      </c>
      <c r="E149" s="92">
        <v>4393694.39</v>
      </c>
      <c r="F149" s="45">
        <f t="shared" si="9"/>
        <v>7299285.61</v>
      </c>
    </row>
    <row r="150" spans="1:6" ht="33.75">
      <c r="A150" s="120" t="s">
        <v>347</v>
      </c>
      <c r="B150" s="93" t="s">
        <v>67</v>
      </c>
      <c r="C150" s="94" t="s">
        <v>317</v>
      </c>
      <c r="D150" s="92">
        <v>13480406</v>
      </c>
      <c r="E150" s="92">
        <v>3826519.27</v>
      </c>
      <c r="F150" s="45">
        <f t="shared" si="9"/>
        <v>9653886.73</v>
      </c>
    </row>
    <row r="151" spans="1:6" ht="33.75">
      <c r="A151" s="120" t="s">
        <v>348</v>
      </c>
      <c r="B151" s="93" t="s">
        <v>67</v>
      </c>
      <c r="C151" s="94" t="s">
        <v>251</v>
      </c>
      <c r="D151" s="92">
        <v>16706512.36</v>
      </c>
      <c r="E151" s="92">
        <v>6873389.01</v>
      </c>
      <c r="F151" s="45">
        <f t="shared" si="9"/>
        <v>9833123.35</v>
      </c>
    </row>
    <row r="152" spans="1:6" ht="22.5">
      <c r="A152" s="120" t="s">
        <v>350</v>
      </c>
      <c r="B152" s="93" t="s">
        <v>67</v>
      </c>
      <c r="C152" s="94" t="s">
        <v>252</v>
      </c>
      <c r="D152" s="92">
        <v>792366</v>
      </c>
      <c r="E152" s="92">
        <v>227566</v>
      </c>
      <c r="F152" s="45">
        <f t="shared" si="9"/>
        <v>564800</v>
      </c>
    </row>
    <row r="153" spans="1:6" ht="12.75">
      <c r="A153" s="120" t="s">
        <v>351</v>
      </c>
      <c r="B153" s="93" t="s">
        <v>67</v>
      </c>
      <c r="C153" s="94" t="s">
        <v>253</v>
      </c>
      <c r="D153" s="92">
        <v>65624</v>
      </c>
      <c r="E153" s="92">
        <v>9300</v>
      </c>
      <c r="F153" s="45">
        <f t="shared" si="9"/>
        <v>56324</v>
      </c>
    </row>
    <row r="154" spans="1:6" ht="12.75">
      <c r="A154" s="120" t="s">
        <v>352</v>
      </c>
      <c r="B154" s="93" t="s">
        <v>67</v>
      </c>
      <c r="C154" s="94" t="s">
        <v>310</v>
      </c>
      <c r="D154" s="92">
        <v>282538.64</v>
      </c>
      <c r="E154" s="92">
        <v>22176.18</v>
      </c>
      <c r="F154" s="45">
        <f t="shared" si="9"/>
        <v>260362.46000000002</v>
      </c>
    </row>
    <row r="155" spans="1:6" ht="12.75">
      <c r="A155" s="120" t="s">
        <v>648</v>
      </c>
      <c r="B155" s="93" t="s">
        <v>67</v>
      </c>
      <c r="C155" s="94" t="s">
        <v>394</v>
      </c>
      <c r="D155" s="92">
        <v>210808008</v>
      </c>
      <c r="E155" s="92">
        <v>36178126.65</v>
      </c>
      <c r="F155" s="45">
        <f t="shared" si="9"/>
        <v>174629881.35</v>
      </c>
    </row>
    <row r="156" spans="1:6" ht="12.75">
      <c r="A156" s="120" t="s">
        <v>48</v>
      </c>
      <c r="B156" s="93" t="s">
        <v>67</v>
      </c>
      <c r="C156" s="94" t="s">
        <v>395</v>
      </c>
      <c r="D156" s="92">
        <v>183793940</v>
      </c>
      <c r="E156" s="92">
        <v>22567414</v>
      </c>
      <c r="F156" s="45">
        <f t="shared" si="9"/>
        <v>161226526</v>
      </c>
    </row>
    <row r="157" spans="1:6" ht="33.75">
      <c r="A157" s="120" t="s">
        <v>348</v>
      </c>
      <c r="B157" s="93" t="s">
        <v>67</v>
      </c>
      <c r="C157" s="94" t="s">
        <v>254</v>
      </c>
      <c r="D157" s="92">
        <v>12010000</v>
      </c>
      <c r="E157" s="92">
        <v>2387320</v>
      </c>
      <c r="F157" s="45">
        <f t="shared" si="9"/>
        <v>9622680</v>
      </c>
    </row>
    <row r="158" spans="1:6" ht="12.75">
      <c r="A158" s="120" t="s">
        <v>18</v>
      </c>
      <c r="B158" s="93" t="s">
        <v>67</v>
      </c>
      <c r="C158" s="94" t="s">
        <v>255</v>
      </c>
      <c r="D158" s="92">
        <v>2370000</v>
      </c>
      <c r="E158" s="92">
        <v>2370000</v>
      </c>
      <c r="F158" s="45">
        <f t="shared" si="9"/>
        <v>0</v>
      </c>
    </row>
    <row r="159" spans="1:6" ht="67.5">
      <c r="A159" s="120" t="s">
        <v>380</v>
      </c>
      <c r="B159" s="93" t="s">
        <v>67</v>
      </c>
      <c r="C159" s="94" t="s">
        <v>256</v>
      </c>
      <c r="D159" s="92">
        <v>19365740</v>
      </c>
      <c r="E159" s="92">
        <v>10125220</v>
      </c>
      <c r="F159" s="45">
        <f t="shared" si="9"/>
        <v>9240520</v>
      </c>
    </row>
    <row r="160" spans="1:6" ht="22.5">
      <c r="A160" s="120" t="s">
        <v>367</v>
      </c>
      <c r="B160" s="93" t="s">
        <v>67</v>
      </c>
      <c r="C160" s="94" t="s">
        <v>257</v>
      </c>
      <c r="D160" s="92">
        <v>150048200</v>
      </c>
      <c r="E160" s="92">
        <v>7684874</v>
      </c>
      <c r="F160" s="45">
        <f t="shared" si="9"/>
        <v>142363326</v>
      </c>
    </row>
    <row r="161" spans="1:6" ht="22.5">
      <c r="A161" s="120" t="s">
        <v>318</v>
      </c>
      <c r="B161" s="93" t="s">
        <v>67</v>
      </c>
      <c r="C161" s="94" t="s">
        <v>396</v>
      </c>
      <c r="D161" s="92">
        <v>27014068</v>
      </c>
      <c r="E161" s="92">
        <v>13610712.65</v>
      </c>
      <c r="F161" s="45">
        <f t="shared" si="9"/>
        <v>13403355.35</v>
      </c>
    </row>
    <row r="162" spans="1:6" ht="22.5">
      <c r="A162" s="120" t="s">
        <v>344</v>
      </c>
      <c r="B162" s="93" t="s">
        <v>67</v>
      </c>
      <c r="C162" s="94" t="s">
        <v>258</v>
      </c>
      <c r="D162" s="92">
        <v>14034113</v>
      </c>
      <c r="E162" s="92">
        <v>6069485.75</v>
      </c>
      <c r="F162" s="45">
        <f t="shared" si="9"/>
        <v>7964627.25</v>
      </c>
    </row>
    <row r="163" spans="1:6" ht="22.5">
      <c r="A163" s="120" t="s">
        <v>629</v>
      </c>
      <c r="B163" s="93" t="s">
        <v>67</v>
      </c>
      <c r="C163" s="94" t="s">
        <v>259</v>
      </c>
      <c r="D163" s="92">
        <v>3665700</v>
      </c>
      <c r="E163" s="92">
        <v>3472450</v>
      </c>
      <c r="F163" s="45">
        <f t="shared" si="9"/>
        <v>193250</v>
      </c>
    </row>
    <row r="164" spans="1:6" ht="56.25">
      <c r="A164" s="120" t="s">
        <v>345</v>
      </c>
      <c r="B164" s="93" t="s">
        <v>67</v>
      </c>
      <c r="C164" s="94" t="s">
        <v>260</v>
      </c>
      <c r="D164" s="92">
        <v>5345163</v>
      </c>
      <c r="E164" s="92">
        <v>2632681.79</v>
      </c>
      <c r="F164" s="45">
        <f t="shared" si="9"/>
        <v>2712481.21</v>
      </c>
    </row>
    <row r="165" spans="1:6" ht="33.75">
      <c r="A165" s="120" t="s">
        <v>347</v>
      </c>
      <c r="B165" s="93" t="s">
        <v>67</v>
      </c>
      <c r="C165" s="94" t="s">
        <v>261</v>
      </c>
      <c r="D165" s="92">
        <v>1467298</v>
      </c>
      <c r="E165" s="92">
        <v>324589.91</v>
      </c>
      <c r="F165" s="45">
        <f t="shared" si="9"/>
        <v>1142708.09</v>
      </c>
    </row>
    <row r="166" spans="1:6" ht="33.75">
      <c r="A166" s="120" t="s">
        <v>348</v>
      </c>
      <c r="B166" s="93" t="s">
        <v>67</v>
      </c>
      <c r="C166" s="94" t="s">
        <v>262</v>
      </c>
      <c r="D166" s="92">
        <v>2039794</v>
      </c>
      <c r="E166" s="92">
        <v>887195.19</v>
      </c>
      <c r="F166" s="45">
        <f t="shared" si="9"/>
        <v>1152598.81</v>
      </c>
    </row>
    <row r="167" spans="1:6" ht="22.5">
      <c r="A167" s="120" t="s">
        <v>350</v>
      </c>
      <c r="B167" s="93" t="s">
        <v>67</v>
      </c>
      <c r="C167" s="94" t="s">
        <v>263</v>
      </c>
      <c r="D167" s="92">
        <v>448000</v>
      </c>
      <c r="E167" s="92">
        <v>223849</v>
      </c>
      <c r="F167" s="45">
        <f t="shared" si="9"/>
        <v>224151</v>
      </c>
    </row>
    <row r="168" spans="1:6" ht="12.75">
      <c r="A168" s="120" t="s">
        <v>352</v>
      </c>
      <c r="B168" s="93" t="s">
        <v>67</v>
      </c>
      <c r="C168" s="94" t="s">
        <v>442</v>
      </c>
      <c r="D168" s="92">
        <v>14000</v>
      </c>
      <c r="E168" s="92">
        <v>461.01</v>
      </c>
      <c r="F168" s="45">
        <f t="shared" si="9"/>
        <v>13538.99</v>
      </c>
    </row>
    <row r="169" spans="1:6" ht="12.75">
      <c r="A169" s="120" t="s">
        <v>649</v>
      </c>
      <c r="B169" s="93" t="s">
        <v>67</v>
      </c>
      <c r="C169" s="94" t="s">
        <v>397</v>
      </c>
      <c r="D169" s="92">
        <v>47597000</v>
      </c>
      <c r="E169" s="92">
        <v>10845808.79</v>
      </c>
      <c r="F169" s="45">
        <f t="shared" si="9"/>
        <v>36751191.21</v>
      </c>
    </row>
    <row r="170" spans="1:6" ht="22.5">
      <c r="A170" s="120" t="s">
        <v>95</v>
      </c>
      <c r="B170" s="93" t="s">
        <v>67</v>
      </c>
      <c r="C170" s="94" t="s">
        <v>398</v>
      </c>
      <c r="D170" s="92">
        <v>47597000</v>
      </c>
      <c r="E170" s="92">
        <v>10845808.79</v>
      </c>
      <c r="F170" s="45">
        <f t="shared" si="9"/>
        <v>36751191.21</v>
      </c>
    </row>
    <row r="171" spans="1:6" ht="33.75">
      <c r="A171" s="120" t="s">
        <v>348</v>
      </c>
      <c r="B171" s="93" t="s">
        <v>67</v>
      </c>
      <c r="C171" s="94" t="s">
        <v>264</v>
      </c>
      <c r="D171" s="92">
        <v>47597000</v>
      </c>
      <c r="E171" s="92">
        <v>10845808.79</v>
      </c>
      <c r="F171" s="45">
        <f t="shared" si="9"/>
        <v>36751191.21</v>
      </c>
    </row>
    <row r="172" spans="1:6" ht="12.75">
      <c r="A172" s="120" t="s">
        <v>650</v>
      </c>
      <c r="B172" s="93" t="s">
        <v>67</v>
      </c>
      <c r="C172" s="94" t="s">
        <v>399</v>
      </c>
      <c r="D172" s="92">
        <v>267952296</v>
      </c>
      <c r="E172" s="92">
        <v>79905614.9</v>
      </c>
      <c r="F172" s="45">
        <f t="shared" si="9"/>
        <v>188046681.1</v>
      </c>
    </row>
    <row r="173" spans="1:6" ht="12.75">
      <c r="A173" s="120" t="s">
        <v>29</v>
      </c>
      <c r="B173" s="93" t="s">
        <v>67</v>
      </c>
      <c r="C173" s="94" t="s">
        <v>400</v>
      </c>
      <c r="D173" s="92">
        <v>13918607</v>
      </c>
      <c r="E173" s="92">
        <v>5116168.73</v>
      </c>
      <c r="F173" s="45">
        <f t="shared" si="9"/>
        <v>8802438.27</v>
      </c>
    </row>
    <row r="174" spans="1:6" ht="33.75">
      <c r="A174" s="120" t="s">
        <v>348</v>
      </c>
      <c r="B174" s="93" t="s">
        <v>67</v>
      </c>
      <c r="C174" s="94" t="s">
        <v>302</v>
      </c>
      <c r="D174" s="92">
        <v>200000</v>
      </c>
      <c r="E174" s="92">
        <v>52381.57</v>
      </c>
      <c r="F174" s="45">
        <f t="shared" si="9"/>
        <v>147618.43</v>
      </c>
    </row>
    <row r="175" spans="1:6" ht="33.75">
      <c r="A175" s="120" t="s">
        <v>401</v>
      </c>
      <c r="B175" s="93" t="s">
        <v>67</v>
      </c>
      <c r="C175" s="94" t="s">
        <v>265</v>
      </c>
      <c r="D175" s="92">
        <v>13718607</v>
      </c>
      <c r="E175" s="92">
        <v>5063787.16</v>
      </c>
      <c r="F175" s="45">
        <f t="shared" si="9"/>
        <v>8654819.84</v>
      </c>
    </row>
    <row r="176" spans="1:6" ht="12.75">
      <c r="A176" s="120" t="s">
        <v>30</v>
      </c>
      <c r="B176" s="93" t="s">
        <v>67</v>
      </c>
      <c r="C176" s="94" t="s">
        <v>402</v>
      </c>
      <c r="D176" s="92">
        <v>110543689</v>
      </c>
      <c r="E176" s="92">
        <v>35604243.99</v>
      </c>
      <c r="F176" s="45">
        <f t="shared" si="9"/>
        <v>74939445.00999999</v>
      </c>
    </row>
    <row r="177" spans="1:6" ht="33.75">
      <c r="A177" s="120" t="s">
        <v>348</v>
      </c>
      <c r="B177" s="93" t="s">
        <v>67</v>
      </c>
      <c r="C177" s="94" t="s">
        <v>266</v>
      </c>
      <c r="D177" s="92">
        <v>583300</v>
      </c>
      <c r="E177" s="92">
        <v>164548.09</v>
      </c>
      <c r="F177" s="45">
        <f t="shared" si="9"/>
        <v>418751.91000000003</v>
      </c>
    </row>
    <row r="178" spans="1:6" ht="33.75">
      <c r="A178" s="120" t="s">
        <v>403</v>
      </c>
      <c r="B178" s="93" t="s">
        <v>67</v>
      </c>
      <c r="C178" s="94" t="s">
        <v>267</v>
      </c>
      <c r="D178" s="92">
        <v>76049700</v>
      </c>
      <c r="E178" s="92">
        <v>35439695.9</v>
      </c>
      <c r="F178" s="45">
        <f t="shared" si="9"/>
        <v>40610004.1</v>
      </c>
    </row>
    <row r="179" spans="1:6" ht="22.5">
      <c r="A179" s="120" t="s">
        <v>404</v>
      </c>
      <c r="B179" s="93" t="s">
        <v>67</v>
      </c>
      <c r="C179" s="94" t="s">
        <v>268</v>
      </c>
      <c r="D179" s="92">
        <v>1154689</v>
      </c>
      <c r="E179" s="92">
        <v>0</v>
      </c>
      <c r="F179" s="45">
        <f t="shared" si="9"/>
        <v>1154689</v>
      </c>
    </row>
    <row r="180" spans="1:6" ht="45">
      <c r="A180" s="120" t="s">
        <v>406</v>
      </c>
      <c r="B180" s="93" t="s">
        <v>67</v>
      </c>
      <c r="C180" s="94" t="s">
        <v>651</v>
      </c>
      <c r="D180" s="92">
        <v>32756000</v>
      </c>
      <c r="E180" s="92">
        <v>0</v>
      </c>
      <c r="F180" s="45">
        <f t="shared" si="9"/>
        <v>32756000</v>
      </c>
    </row>
    <row r="181" spans="1:6" ht="12.75">
      <c r="A181" s="120" t="s">
        <v>31</v>
      </c>
      <c r="B181" s="93" t="s">
        <v>67</v>
      </c>
      <c r="C181" s="94" t="s">
        <v>405</v>
      </c>
      <c r="D181" s="92">
        <v>143490000</v>
      </c>
      <c r="E181" s="92">
        <v>39185202.18</v>
      </c>
      <c r="F181" s="45">
        <f t="shared" si="9"/>
        <v>104304797.82</v>
      </c>
    </row>
    <row r="182" spans="1:6" ht="33.75">
      <c r="A182" s="120" t="s">
        <v>348</v>
      </c>
      <c r="B182" s="93" t="s">
        <v>67</v>
      </c>
      <c r="C182" s="94" t="s">
        <v>269</v>
      </c>
      <c r="D182" s="92">
        <v>1004000</v>
      </c>
      <c r="E182" s="92">
        <v>386119.03</v>
      </c>
      <c r="F182" s="45">
        <f t="shared" si="9"/>
        <v>617880.97</v>
      </c>
    </row>
    <row r="183" spans="1:6" ht="33.75">
      <c r="A183" s="120" t="s">
        <v>403</v>
      </c>
      <c r="B183" s="93" t="s">
        <v>67</v>
      </c>
      <c r="C183" s="94" t="s">
        <v>270</v>
      </c>
      <c r="D183" s="92">
        <v>100362000</v>
      </c>
      <c r="E183" s="92">
        <v>38799083.15</v>
      </c>
      <c r="F183" s="45">
        <f t="shared" si="9"/>
        <v>61562916.85</v>
      </c>
    </row>
    <row r="184" spans="1:6" ht="45">
      <c r="A184" s="120" t="s">
        <v>406</v>
      </c>
      <c r="B184" s="93" t="s">
        <v>67</v>
      </c>
      <c r="C184" s="94" t="s">
        <v>271</v>
      </c>
      <c r="D184" s="92">
        <v>42124000</v>
      </c>
      <c r="E184" s="92">
        <v>0</v>
      </c>
      <c r="F184" s="45">
        <f t="shared" si="9"/>
        <v>42124000</v>
      </c>
    </row>
    <row r="185" spans="1:6" ht="12.75">
      <c r="A185" s="120" t="s">
        <v>652</v>
      </c>
      <c r="B185" s="93" t="s">
        <v>67</v>
      </c>
      <c r="C185" s="94" t="s">
        <v>407</v>
      </c>
      <c r="D185" s="92">
        <v>502004103</v>
      </c>
      <c r="E185" s="92">
        <v>271527419.78</v>
      </c>
      <c r="F185" s="45">
        <f t="shared" si="9"/>
        <v>230476683.22000003</v>
      </c>
    </row>
    <row r="186" spans="1:6" ht="12.75">
      <c r="A186" s="120" t="s">
        <v>49</v>
      </c>
      <c r="B186" s="93" t="s">
        <v>67</v>
      </c>
      <c r="C186" s="94" t="s">
        <v>408</v>
      </c>
      <c r="D186" s="92">
        <v>11331803</v>
      </c>
      <c r="E186" s="92">
        <v>4564681.78</v>
      </c>
      <c r="F186" s="45">
        <f t="shared" si="9"/>
        <v>6767121.22</v>
      </c>
    </row>
    <row r="187" spans="1:6" ht="12.75">
      <c r="A187" s="120" t="s">
        <v>631</v>
      </c>
      <c r="B187" s="93" t="s">
        <v>67</v>
      </c>
      <c r="C187" s="94" t="s">
        <v>272</v>
      </c>
      <c r="D187" s="92">
        <v>5937000</v>
      </c>
      <c r="E187" s="92">
        <v>2472704.73</v>
      </c>
      <c r="F187" s="45">
        <f t="shared" si="9"/>
        <v>3464295.27</v>
      </c>
    </row>
    <row r="188" spans="1:6" ht="33.75">
      <c r="A188" s="120" t="s">
        <v>632</v>
      </c>
      <c r="B188" s="93" t="s">
        <v>67</v>
      </c>
      <c r="C188" s="94" t="s">
        <v>273</v>
      </c>
      <c r="D188" s="92">
        <v>500000</v>
      </c>
      <c r="E188" s="92">
        <v>315212</v>
      </c>
      <c r="F188" s="45">
        <f t="shared" si="9"/>
        <v>184788</v>
      </c>
    </row>
    <row r="189" spans="1:6" ht="45">
      <c r="A189" s="120" t="s">
        <v>633</v>
      </c>
      <c r="B189" s="93" t="s">
        <v>67</v>
      </c>
      <c r="C189" s="94" t="s">
        <v>274</v>
      </c>
      <c r="D189" s="92">
        <v>1793000</v>
      </c>
      <c r="E189" s="92">
        <v>721568.04</v>
      </c>
      <c r="F189" s="45">
        <f t="shared" si="9"/>
        <v>1071431.96</v>
      </c>
    </row>
    <row r="190" spans="1:6" ht="33.75">
      <c r="A190" s="120" t="s">
        <v>347</v>
      </c>
      <c r="B190" s="93" t="s">
        <v>67</v>
      </c>
      <c r="C190" s="94" t="s">
        <v>275</v>
      </c>
      <c r="D190" s="92">
        <v>71600</v>
      </c>
      <c r="E190" s="92">
        <v>17013.68</v>
      </c>
      <c r="F190" s="45">
        <f aca="true" t="shared" si="10" ref="F190:F208">D190-E190</f>
        <v>54586.32</v>
      </c>
    </row>
    <row r="191" spans="1:6" ht="33.75">
      <c r="A191" s="120" t="s">
        <v>348</v>
      </c>
      <c r="B191" s="93" t="s">
        <v>67</v>
      </c>
      <c r="C191" s="94" t="s">
        <v>276</v>
      </c>
      <c r="D191" s="92">
        <v>2914000</v>
      </c>
      <c r="E191" s="92">
        <v>940433.18</v>
      </c>
      <c r="F191" s="45">
        <f t="shared" si="10"/>
        <v>1973566.8199999998</v>
      </c>
    </row>
    <row r="192" spans="1:6" ht="45">
      <c r="A192" s="120" t="s">
        <v>370</v>
      </c>
      <c r="B192" s="93" t="s">
        <v>67</v>
      </c>
      <c r="C192" s="94" t="s">
        <v>443</v>
      </c>
      <c r="D192" s="92">
        <v>97103</v>
      </c>
      <c r="E192" s="92">
        <v>97102.14</v>
      </c>
      <c r="F192" s="45">
        <f t="shared" si="10"/>
        <v>0.8600000000005821</v>
      </c>
    </row>
    <row r="193" spans="1:6" ht="22.5">
      <c r="A193" s="120" t="s">
        <v>350</v>
      </c>
      <c r="B193" s="93" t="s">
        <v>67</v>
      </c>
      <c r="C193" s="94" t="s">
        <v>277</v>
      </c>
      <c r="D193" s="92">
        <v>1100</v>
      </c>
      <c r="E193" s="92">
        <v>187</v>
      </c>
      <c r="F193" s="45">
        <f t="shared" si="10"/>
        <v>913</v>
      </c>
    </row>
    <row r="194" spans="1:6" ht="12.75">
      <c r="A194" s="120" t="s">
        <v>352</v>
      </c>
      <c r="B194" s="93" t="s">
        <v>67</v>
      </c>
      <c r="C194" s="94" t="s">
        <v>444</v>
      </c>
      <c r="D194" s="92">
        <v>18000</v>
      </c>
      <c r="E194" s="92">
        <v>461.01</v>
      </c>
      <c r="F194" s="45">
        <f t="shared" si="10"/>
        <v>17538.99</v>
      </c>
    </row>
    <row r="195" spans="1:6" ht="12.75">
      <c r="A195" s="120" t="s">
        <v>50</v>
      </c>
      <c r="B195" s="93" t="s">
        <v>67</v>
      </c>
      <c r="C195" s="94" t="s">
        <v>409</v>
      </c>
      <c r="D195" s="92">
        <v>490672300</v>
      </c>
      <c r="E195" s="92">
        <v>266962738</v>
      </c>
      <c r="F195" s="45">
        <f t="shared" si="10"/>
        <v>223709562</v>
      </c>
    </row>
    <row r="196" spans="1:6" ht="33.75">
      <c r="A196" s="120" t="s">
        <v>348</v>
      </c>
      <c r="B196" s="93" t="s">
        <v>67</v>
      </c>
      <c r="C196" s="94" t="s">
        <v>278</v>
      </c>
      <c r="D196" s="92">
        <v>9270000</v>
      </c>
      <c r="E196" s="92">
        <v>3084183</v>
      </c>
      <c r="F196" s="45">
        <f t="shared" si="10"/>
        <v>6185817</v>
      </c>
    </row>
    <row r="197" spans="1:6" ht="67.5">
      <c r="A197" s="120" t="s">
        <v>380</v>
      </c>
      <c r="B197" s="93" t="s">
        <v>67</v>
      </c>
      <c r="C197" s="94" t="s">
        <v>279</v>
      </c>
      <c r="D197" s="92">
        <v>451966600</v>
      </c>
      <c r="E197" s="92">
        <v>247734135</v>
      </c>
      <c r="F197" s="45">
        <f t="shared" si="10"/>
        <v>204232465</v>
      </c>
    </row>
    <row r="198" spans="1:6" ht="22.5">
      <c r="A198" s="120" t="s">
        <v>367</v>
      </c>
      <c r="B198" s="93" t="s">
        <v>67</v>
      </c>
      <c r="C198" s="94" t="s">
        <v>280</v>
      </c>
      <c r="D198" s="92">
        <v>286100</v>
      </c>
      <c r="E198" s="92">
        <v>32000</v>
      </c>
      <c r="F198" s="45">
        <f t="shared" si="10"/>
        <v>254100</v>
      </c>
    </row>
    <row r="199" spans="1:6" ht="67.5">
      <c r="A199" s="120" t="s">
        <v>381</v>
      </c>
      <c r="B199" s="93" t="s">
        <v>67</v>
      </c>
      <c r="C199" s="94" t="s">
        <v>410</v>
      </c>
      <c r="D199" s="92">
        <v>29149600</v>
      </c>
      <c r="E199" s="92">
        <v>16112420</v>
      </c>
      <c r="F199" s="45">
        <f t="shared" si="10"/>
        <v>13037180</v>
      </c>
    </row>
    <row r="200" spans="1:6" ht="12.75">
      <c r="A200" s="120" t="s">
        <v>653</v>
      </c>
      <c r="B200" s="93" t="s">
        <v>67</v>
      </c>
      <c r="C200" s="94" t="s">
        <v>411</v>
      </c>
      <c r="D200" s="92">
        <v>36294850</v>
      </c>
      <c r="E200" s="92">
        <v>22741276.47</v>
      </c>
      <c r="F200" s="45">
        <f t="shared" si="10"/>
        <v>13553573.530000001</v>
      </c>
    </row>
    <row r="201" spans="1:6" ht="12.75">
      <c r="A201" s="120" t="s">
        <v>33</v>
      </c>
      <c r="B201" s="93" t="s">
        <v>67</v>
      </c>
      <c r="C201" s="94" t="s">
        <v>412</v>
      </c>
      <c r="D201" s="92">
        <v>10000000</v>
      </c>
      <c r="E201" s="92">
        <v>8061276.47</v>
      </c>
      <c r="F201" s="45">
        <f t="shared" si="10"/>
        <v>1938723.5300000003</v>
      </c>
    </row>
    <row r="202" spans="1:6" ht="67.5">
      <c r="A202" s="120" t="s">
        <v>641</v>
      </c>
      <c r="B202" s="93" t="s">
        <v>67</v>
      </c>
      <c r="C202" s="94" t="s">
        <v>430</v>
      </c>
      <c r="D202" s="92">
        <v>10000000</v>
      </c>
      <c r="E202" s="92">
        <v>8061276.47</v>
      </c>
      <c r="F202" s="45">
        <f t="shared" si="10"/>
        <v>1938723.5300000003</v>
      </c>
    </row>
    <row r="203" spans="1:6" ht="12.75">
      <c r="A203" s="120" t="s">
        <v>34</v>
      </c>
      <c r="B203" s="93" t="s">
        <v>67</v>
      </c>
      <c r="C203" s="94" t="s">
        <v>413</v>
      </c>
      <c r="D203" s="92">
        <v>26294850</v>
      </c>
      <c r="E203" s="92">
        <v>14680000</v>
      </c>
      <c r="F203" s="45">
        <f t="shared" si="10"/>
        <v>11614850</v>
      </c>
    </row>
    <row r="204" spans="1:6" ht="67.5">
      <c r="A204" s="120" t="s">
        <v>641</v>
      </c>
      <c r="B204" s="93" t="s">
        <v>67</v>
      </c>
      <c r="C204" s="94" t="s">
        <v>414</v>
      </c>
      <c r="D204" s="92">
        <v>26294850</v>
      </c>
      <c r="E204" s="92">
        <v>14680000</v>
      </c>
      <c r="F204" s="45">
        <f t="shared" si="10"/>
        <v>11614850</v>
      </c>
    </row>
    <row r="205" spans="1:6" ht="22.5">
      <c r="A205" s="120" t="s">
        <v>654</v>
      </c>
      <c r="B205" s="93" t="s">
        <v>67</v>
      </c>
      <c r="C205" s="94" t="s">
        <v>415</v>
      </c>
      <c r="D205" s="92">
        <v>55000000</v>
      </c>
      <c r="E205" s="92">
        <v>19377612.06</v>
      </c>
      <c r="F205" s="45">
        <f t="shared" si="10"/>
        <v>35622387.94</v>
      </c>
    </row>
    <row r="206" spans="1:6" ht="22.5">
      <c r="A206" s="120" t="s">
        <v>319</v>
      </c>
      <c r="B206" s="93" t="s">
        <v>67</v>
      </c>
      <c r="C206" s="94" t="s">
        <v>416</v>
      </c>
      <c r="D206" s="92">
        <v>55000000</v>
      </c>
      <c r="E206" s="92">
        <v>19377612.06</v>
      </c>
      <c r="F206" s="45">
        <f t="shared" si="10"/>
        <v>35622387.94</v>
      </c>
    </row>
    <row r="207" spans="1:6" ht="12.75">
      <c r="A207" s="120" t="s">
        <v>417</v>
      </c>
      <c r="B207" s="93" t="s">
        <v>67</v>
      </c>
      <c r="C207" s="94" t="s">
        <v>320</v>
      </c>
      <c r="D207" s="92">
        <v>55000000</v>
      </c>
      <c r="E207" s="92">
        <v>19377612.06</v>
      </c>
      <c r="F207" s="45">
        <f t="shared" si="10"/>
        <v>35622387.94</v>
      </c>
    </row>
    <row r="208" spans="1:6" ht="23.25" thickBot="1">
      <c r="A208" s="120" t="s">
        <v>655</v>
      </c>
      <c r="B208" s="95" t="s">
        <v>418</v>
      </c>
      <c r="C208" s="96" t="s">
        <v>656</v>
      </c>
      <c r="D208" s="97">
        <v>-1177139188.96</v>
      </c>
      <c r="E208" s="97">
        <v>-391911449.93</v>
      </c>
      <c r="F208" s="98">
        <f t="shared" si="10"/>
        <v>-785227739.03</v>
      </c>
    </row>
    <row r="37322" ht="12.75">
      <c r="A37322">
        <f>SUM(A1:A37321)</f>
        <v>1</v>
      </c>
    </row>
  </sheetData>
  <sheetProtection/>
  <printOptions/>
  <pageMargins left="0.5905511811023623" right="0" top="0.5905511811023623" bottom="0.3937007874015748" header="0" footer="0"/>
  <pageSetup fitToHeight="6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J16" sqref="J16"/>
    </sheetView>
  </sheetViews>
  <sheetFormatPr defaultColWidth="9.00390625" defaultRowHeight="12.75"/>
  <cols>
    <col min="1" max="1" width="35.875" style="2" customWidth="1"/>
    <col min="2" max="2" width="6.00390625" style="2" customWidth="1"/>
    <col min="3" max="3" width="21.625" style="2" customWidth="1"/>
    <col min="4" max="4" width="16.125" style="1" customWidth="1"/>
    <col min="5" max="5" width="15.00390625" style="1" customWidth="1"/>
    <col min="6" max="6" width="20.00390625" style="0" customWidth="1"/>
  </cols>
  <sheetData>
    <row r="1" spans="1:6" ht="15">
      <c r="A1" s="8"/>
      <c r="B1" s="9"/>
      <c r="C1" s="6"/>
      <c r="D1" s="5"/>
      <c r="F1" s="23" t="s">
        <v>89</v>
      </c>
    </row>
    <row r="2" spans="1:6" ht="15">
      <c r="A2" s="8" t="s">
        <v>63</v>
      </c>
      <c r="B2" s="12"/>
      <c r="C2" s="13"/>
      <c r="D2" s="10"/>
      <c r="E2" s="5"/>
      <c r="F2" s="11"/>
    </row>
    <row r="3" spans="1:6" ht="5.25" customHeight="1" thickBot="1">
      <c r="A3" s="8"/>
      <c r="B3" s="12"/>
      <c r="C3" s="13"/>
      <c r="D3" s="10"/>
      <c r="E3" s="14"/>
      <c r="F3" s="11"/>
    </row>
    <row r="4" spans="1:6" ht="63.75">
      <c r="A4" s="32" t="s">
        <v>61</v>
      </c>
      <c r="B4" s="33" t="s">
        <v>99</v>
      </c>
      <c r="C4" s="33" t="s">
        <v>107</v>
      </c>
      <c r="D4" s="33" t="s">
        <v>114</v>
      </c>
      <c r="E4" s="33" t="s">
        <v>64</v>
      </c>
      <c r="F4" s="34" t="s">
        <v>100</v>
      </c>
    </row>
    <row r="5" spans="1:6" ht="13.5" thickBot="1">
      <c r="A5" s="35">
        <v>1</v>
      </c>
      <c r="B5" s="4">
        <v>2</v>
      </c>
      <c r="C5" s="4">
        <v>3</v>
      </c>
      <c r="D5" s="36" t="s">
        <v>104</v>
      </c>
      <c r="E5" s="36" t="s">
        <v>105</v>
      </c>
      <c r="F5" s="37" t="s">
        <v>62</v>
      </c>
    </row>
    <row r="6" spans="1:6" ht="24">
      <c r="A6" s="114" t="s">
        <v>669</v>
      </c>
      <c r="B6" s="107">
        <v>500</v>
      </c>
      <c r="C6" s="108" t="s">
        <v>670</v>
      </c>
      <c r="D6" s="78">
        <v>1177139188.96</v>
      </c>
      <c r="E6" s="78">
        <v>391911449.93</v>
      </c>
      <c r="F6" s="27">
        <f>D6-E6</f>
        <v>785227739.03</v>
      </c>
    </row>
    <row r="7" spans="1:6" ht="22.5">
      <c r="A7" s="115" t="s">
        <v>671</v>
      </c>
      <c r="B7" s="109">
        <v>520</v>
      </c>
      <c r="C7" s="110" t="s">
        <v>672</v>
      </c>
      <c r="D7" s="81">
        <v>381000000</v>
      </c>
      <c r="E7" s="81">
        <v>0</v>
      </c>
      <c r="F7" s="26">
        <f>D7-E7</f>
        <v>381000000</v>
      </c>
    </row>
    <row r="8" spans="1:6" ht="22.5">
      <c r="A8" s="115" t="s">
        <v>321</v>
      </c>
      <c r="B8" s="109">
        <v>520</v>
      </c>
      <c r="C8" s="110" t="s">
        <v>673</v>
      </c>
      <c r="D8" s="81">
        <v>381000000</v>
      </c>
      <c r="E8" s="81">
        <v>0</v>
      </c>
      <c r="F8" s="26">
        <f aca="true" t="shared" si="0" ref="F8:F20">D8-E8</f>
        <v>381000000</v>
      </c>
    </row>
    <row r="9" spans="1:6" ht="33.75">
      <c r="A9" s="115" t="s">
        <v>322</v>
      </c>
      <c r="B9" s="109">
        <v>520</v>
      </c>
      <c r="C9" s="110" t="s">
        <v>674</v>
      </c>
      <c r="D9" s="81">
        <v>381000000</v>
      </c>
      <c r="E9" s="81">
        <v>0</v>
      </c>
      <c r="F9" s="26">
        <f t="shared" si="0"/>
        <v>381000000</v>
      </c>
    </row>
    <row r="10" spans="1:6" ht="33.75">
      <c r="A10" s="116" t="s">
        <v>323</v>
      </c>
      <c r="B10" s="111">
        <v>520</v>
      </c>
      <c r="C10" s="112" t="s">
        <v>675</v>
      </c>
      <c r="D10" s="84">
        <v>381000000</v>
      </c>
      <c r="E10" s="84">
        <v>0</v>
      </c>
      <c r="F10" s="26">
        <f t="shared" si="0"/>
        <v>381000000</v>
      </c>
    </row>
    <row r="11" spans="1:6" ht="12.75">
      <c r="A11" s="115" t="s">
        <v>676</v>
      </c>
      <c r="B11" s="113">
        <v>700</v>
      </c>
      <c r="C11" s="110" t="s">
        <v>677</v>
      </c>
      <c r="D11" s="81">
        <v>796139188.96</v>
      </c>
      <c r="E11" s="81">
        <v>391911449.93</v>
      </c>
      <c r="F11" s="26">
        <f t="shared" si="0"/>
        <v>404227739.03000003</v>
      </c>
    </row>
    <row r="12" spans="1:6" ht="22.5">
      <c r="A12" s="115" t="s">
        <v>678</v>
      </c>
      <c r="B12" s="113">
        <v>700</v>
      </c>
      <c r="C12" s="110" t="s">
        <v>679</v>
      </c>
      <c r="D12" s="81">
        <v>796139188.96</v>
      </c>
      <c r="E12" s="81">
        <v>391911449.93</v>
      </c>
      <c r="F12" s="26">
        <f t="shared" si="0"/>
        <v>404227739.03000003</v>
      </c>
    </row>
    <row r="13" spans="1:6" s="11" customFormat="1" ht="27" customHeight="1">
      <c r="A13" s="115" t="s">
        <v>87</v>
      </c>
      <c r="B13" s="113">
        <v>710</v>
      </c>
      <c r="C13" s="110" t="s">
        <v>680</v>
      </c>
      <c r="D13" s="81">
        <v>-11617007554.97</v>
      </c>
      <c r="E13" s="81">
        <v>-5641651939.87</v>
      </c>
      <c r="F13" s="26">
        <f t="shared" si="0"/>
        <v>-5975355615.099999</v>
      </c>
    </row>
    <row r="14" spans="1:6" s="11" customFormat="1" ht="22.5">
      <c r="A14" s="115" t="s">
        <v>122</v>
      </c>
      <c r="B14" s="113">
        <v>710</v>
      </c>
      <c r="C14" s="110" t="s">
        <v>681</v>
      </c>
      <c r="D14" s="81">
        <v>-11617007554.97</v>
      </c>
      <c r="E14" s="81">
        <v>-5641651939.87</v>
      </c>
      <c r="F14" s="26">
        <f t="shared" si="0"/>
        <v>-5975355615.099999</v>
      </c>
    </row>
    <row r="15" spans="1:6" s="11" customFormat="1" ht="22.5">
      <c r="A15" s="115" t="s">
        <v>112</v>
      </c>
      <c r="B15" s="113">
        <v>710</v>
      </c>
      <c r="C15" s="110" t="s">
        <v>682</v>
      </c>
      <c r="D15" s="81">
        <v>-11617007554.97</v>
      </c>
      <c r="E15" s="81">
        <v>-5641651939.87</v>
      </c>
      <c r="F15" s="26">
        <f t="shared" si="0"/>
        <v>-5975355615.099999</v>
      </c>
    </row>
    <row r="16" spans="1:6" ht="30" customHeight="1">
      <c r="A16" s="116" t="s">
        <v>113</v>
      </c>
      <c r="B16" s="111">
        <v>710</v>
      </c>
      <c r="C16" s="112" t="s">
        <v>683</v>
      </c>
      <c r="D16" s="84">
        <v>-11617007554.97</v>
      </c>
      <c r="E16" s="84">
        <v>-5641651939.87</v>
      </c>
      <c r="F16" s="48">
        <f t="shared" si="0"/>
        <v>-5975355615.099999</v>
      </c>
    </row>
    <row r="17" spans="1:6" ht="24" customHeight="1">
      <c r="A17" s="115" t="s">
        <v>123</v>
      </c>
      <c r="B17" s="113">
        <v>720</v>
      </c>
      <c r="C17" s="110" t="s">
        <v>684</v>
      </c>
      <c r="D17" s="81">
        <v>12417894497.07</v>
      </c>
      <c r="E17" s="81">
        <v>6033563389.8</v>
      </c>
      <c r="F17" s="26">
        <f t="shared" si="0"/>
        <v>6384331107.2699995</v>
      </c>
    </row>
    <row r="18" spans="1:6" ht="49.5" customHeight="1">
      <c r="A18" s="115" t="s">
        <v>85</v>
      </c>
      <c r="B18" s="113">
        <v>720</v>
      </c>
      <c r="C18" s="110" t="s">
        <v>685</v>
      </c>
      <c r="D18" s="81">
        <v>12417894497.07</v>
      </c>
      <c r="E18" s="81">
        <v>6033563389.8</v>
      </c>
      <c r="F18" s="26">
        <f t="shared" si="0"/>
        <v>6384331107.2699995</v>
      </c>
    </row>
    <row r="19" spans="1:6" s="49" customFormat="1" ht="22.5">
      <c r="A19" s="115" t="s">
        <v>115</v>
      </c>
      <c r="B19" s="113">
        <v>720</v>
      </c>
      <c r="C19" s="110" t="s">
        <v>686</v>
      </c>
      <c r="D19" s="81">
        <v>12417894497.07</v>
      </c>
      <c r="E19" s="81">
        <v>6033563389.8</v>
      </c>
      <c r="F19" s="26">
        <f t="shared" si="0"/>
        <v>6384331107.2699995</v>
      </c>
    </row>
    <row r="20" spans="1:6" ht="22.5" customHeight="1" thickBot="1">
      <c r="A20" s="117" t="s">
        <v>116</v>
      </c>
      <c r="B20" s="118">
        <v>720</v>
      </c>
      <c r="C20" s="119" t="s">
        <v>687</v>
      </c>
      <c r="D20" s="91">
        <v>12417894497.07</v>
      </c>
      <c r="E20" s="91">
        <v>6033563389.8</v>
      </c>
      <c r="F20" s="28">
        <f t="shared" si="0"/>
        <v>6384331107.2699995</v>
      </c>
    </row>
    <row r="21" spans="1:6" ht="38.25" customHeight="1">
      <c r="A21" s="71"/>
      <c r="B21" s="72"/>
      <c r="C21" s="73"/>
      <c r="D21" s="74"/>
      <c r="E21" s="74"/>
      <c r="F21" s="75"/>
    </row>
    <row r="22" spans="1:6" s="11" customFormat="1" ht="18.75" customHeight="1">
      <c r="A22" s="131" t="s">
        <v>329</v>
      </c>
      <c r="B22" s="132"/>
      <c r="C22" s="50" t="s">
        <v>658</v>
      </c>
      <c r="D22" s="51"/>
      <c r="E22"/>
      <c r="F22"/>
    </row>
    <row r="23" spans="1:6" s="11" customFormat="1" ht="12.75">
      <c r="A23" s="52" t="s">
        <v>324</v>
      </c>
      <c r="B23" s="53"/>
      <c r="C23" s="54" t="s">
        <v>325</v>
      </c>
      <c r="D23" s="55"/>
      <c r="E23"/>
      <c r="F23"/>
    </row>
    <row r="24" spans="1:6" s="11" customFormat="1" ht="22.5" customHeight="1">
      <c r="A24" s="133" t="s">
        <v>330</v>
      </c>
      <c r="B24" s="133"/>
      <c r="C24" s="50" t="s">
        <v>332</v>
      </c>
      <c r="D24" s="55"/>
      <c r="E24"/>
      <c r="F24"/>
    </row>
    <row r="25" spans="1:6" s="11" customFormat="1" ht="12.75">
      <c r="A25" s="52" t="s">
        <v>331</v>
      </c>
      <c r="B25" s="19"/>
      <c r="C25" s="54" t="s">
        <v>326</v>
      </c>
      <c r="D25" s="55"/>
      <c r="E25"/>
      <c r="F25"/>
    </row>
  </sheetData>
  <sheetProtection/>
  <mergeCells count="2">
    <mergeCell ref="A22:B22"/>
    <mergeCell ref="A24:B24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0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Кушнир Наталья Николаевна</cp:lastModifiedBy>
  <cp:lastPrinted>2017-07-21T08:03:56Z</cp:lastPrinted>
  <dcterms:created xsi:type="dcterms:W3CDTF">1999-06-18T11:49:53Z</dcterms:created>
  <dcterms:modified xsi:type="dcterms:W3CDTF">2017-07-21T08:04:59Z</dcterms:modified>
  <cp:category/>
  <cp:version/>
  <cp:contentType/>
  <cp:contentStatus/>
</cp:coreProperties>
</file>