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'Расходы'!$A$1:$F$48</definedName>
  </definedNames>
  <calcPr fullCalcOnLoad="1" refMode="R1C1"/>
</workbook>
</file>

<file path=xl/sharedStrings.xml><?xml version="1.0" encoding="utf-8"?>
<sst xmlns="http://schemas.openxmlformats.org/spreadsheetml/2006/main" count="1171" uniqueCount="670">
  <si>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</si>
  <si>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</si>
  <si>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</si>
  <si>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</si>
  <si>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</si>
  <si>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</si>
  <si>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</si>
  <si>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</si>
  <si>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</si>
  <si>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</si>
  <si>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</si>
  <si>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</si>
  <si>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</si>
  <si>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</si>
  <si>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</si>
  <si>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</si>
  <si>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</si>
  <si>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</si>
  <si>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</si>
  <si>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</si>
  <si>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</si>
  <si>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</si>
  <si>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</si>
  <si>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</si>
  <si>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</si>
  <si>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</si>
  <si>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</si>
  <si>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</si>
  <si>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</si>
  <si>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</si>
  <si>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</si>
  <si>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</si>
  <si>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</si>
  <si>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</si>
  <si>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</si>
  <si>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</si>
  <si>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</si>
  <si>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</si>
  <si>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</si>
  <si>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</si>
  <si>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</si>
  <si>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</si>
  <si>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</si>
  <si>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</si>
  <si>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</si>
  <si>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</si>
  <si>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</si>
  <si>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</si>
  <si>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</si>
  <si>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</si>
  <si>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</si>
  <si>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</si>
  <si>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</si>
  <si>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</si>
  <si>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</si>
  <si>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</si>
  <si>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</si>
  <si>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</si>
  <si>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</si>
  <si>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</si>
  <si>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</si>
  <si>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</si>
  <si>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</si>
  <si>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</si>
  <si>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</si>
  <si>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</si>
  <si>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</si>
  <si>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</si>
  <si>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</si>
  <si>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</si>
  <si>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</si>
  <si>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</si>
  <si>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</si>
  <si>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</si>
  <si>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</si>
  <si>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</si>
  <si>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</si>
  <si>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</si>
  <si>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</si>
  <si>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</si>
  <si>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</si>
  <si>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</si>
  <si>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</si>
  <si>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</si>
  <si>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</si>
  <si>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</si>
  <si>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</si>
  <si>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</si>
  <si>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</si>
  <si>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</si>
  <si>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</si>
  <si>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</si>
  <si>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</si>
  <si>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</si>
  <si>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</si>
  <si>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</si>
  <si>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</si>
  <si>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</si>
  <si>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</si>
  <si>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</si>
  <si>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</si>
  <si>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</si>
  <si>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</si>
  <si>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</si>
  <si>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</si>
  <si>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</si>
  <si>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</si>
  <si>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</si>
  <si>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</si>
  <si>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</si>
  <si>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</si>
  <si>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</si>
  <si>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</si>
  <si>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</si>
  <si>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</si>
  <si>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</si>
  <si>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</si>
  <si>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</si>
  <si>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</si>
  <si>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</si>
  <si>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</si>
  <si>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</si>
  <si>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</si>
  <si>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</si>
  <si>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</si>
  <si>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</si>
  <si>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</si>
  <si>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</si>
  <si>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</si>
  <si>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</si>
  <si>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</si>
  <si>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</si>
  <si>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</si>
  <si>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</si>
  <si>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</si>
  <si>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</si>
  <si>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</si>
  <si>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</si>
  <si>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</si>
  <si>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</si>
  <si>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</si>
  <si>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</si>
  <si>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</si>
  <si>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</si>
  <si>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</si>
  <si>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</si>
  <si>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</si>
  <si>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</si>
  <si>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</si>
  <si>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</si>
  <si>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</si>
  <si>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</si>
  <si>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</si>
  <si>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</si>
  <si>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</si>
  <si>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</si>
  <si>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</si>
  <si>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</si>
  <si>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</si>
  <si>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</si>
  <si>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</si>
  <si>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</si>
  <si>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</si>
  <si>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</si>
  <si>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</si>
  <si>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</si>
  <si>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</si>
  <si>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</si>
  <si>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</si>
  <si>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</si>
  <si>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</si>
  <si>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</si>
  <si>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</si>
  <si>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</si>
  <si>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</si>
  <si>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</si>
  <si>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</si>
  <si>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</si>
  <si>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</si>
  <si>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</si>
  <si>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</si>
  <si>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</si>
  <si>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</si>
  <si>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</si>
  <si>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</si>
  <si>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</si>
  <si>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</si>
  <si>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</si>
  <si>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</si>
  <si>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</si>
  <si>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</si>
  <si>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</si>
  <si>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</si>
  <si>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</si>
  <si>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</si>
  <si>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</si>
  <si>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</si>
  <si>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</si>
  <si>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</si>
  <si>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</si>
  <si>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</si>
  <si>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</si>
  <si>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</si>
  <si>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</si>
  <si>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</si>
  <si>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</si>
  <si>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</si>
  <si>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</si>
  <si>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</si>
  <si>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</si>
  <si>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</si>
  <si>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</si>
  <si>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</si>
  <si>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</si>
  <si>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</si>
  <si>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</si>
  <si>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</si>
  <si>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</si>
  <si>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</si>
  <si>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</si>
  <si>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</si>
  <si>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</si>
  <si>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</si>
  <si>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</si>
  <si>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</si>
  <si>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</si>
  <si>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</si>
  <si>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</si>
  <si>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</si>
  <si>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</si>
  <si>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</si>
  <si>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</si>
  <si>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</si>
  <si>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</si>
  <si>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</si>
  <si>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</si>
  <si>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</si>
  <si>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</si>
  <si>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</si>
  <si>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</si>
  <si>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</si>
  <si>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</si>
  <si>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</si>
  <si>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</si>
  <si>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</si>
  <si>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</si>
  <si>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</si>
  <si>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</si>
  <si>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</si>
  <si>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</si>
  <si>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</si>
  <si>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</si>
  <si>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</si>
  <si>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</si>
  <si>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</si>
  <si>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</si>
  <si>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</si>
  <si>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</si>
  <si>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</si>
  <si>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</si>
  <si>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</si>
  <si>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</si>
  <si>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</si>
  <si>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</si>
  <si>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</si>
  <si>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</si>
  <si>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</si>
  <si>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</si>
  <si>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</si>
  <si>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</si>
  <si>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</si>
  <si>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</si>
  <si>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</si>
  <si>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</si>
  <si>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</si>
  <si>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</si>
  <si>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</si>
  <si>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</si>
  <si>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</si>
  <si>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</si>
  <si>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</si>
  <si>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</si>
  <si>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</si>
  <si>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</si>
  <si>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</si>
  <si>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</si>
  <si>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</si>
  <si>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</si>
  <si>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</si>
  <si>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</si>
  <si>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</si>
  <si>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</si>
  <si>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</si>
  <si>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</si>
  <si>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</si>
  <si>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</si>
  <si>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</si>
  <si>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</si>
  <si>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</si>
  <si>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</si>
  <si>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</si>
  <si>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</si>
  <si>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</si>
  <si>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</si>
  <si>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</si>
  <si>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</si>
  <si>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</si>
  <si>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</si>
  <si>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</si>
  <si>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</si>
  <si>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</si>
  <si>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</si>
  <si>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</si>
  <si>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</si>
  <si>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</si>
  <si>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</si>
  <si>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</si>
  <si>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</si>
  <si>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</si>
  <si>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</si>
  <si>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</si>
  <si>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</si>
  <si>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</si>
  <si>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</si>
  <si>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</si>
  <si>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</si>
  <si>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</si>
  <si>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</si>
  <si>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</si>
  <si>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</si>
  <si>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</si>
  <si>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</si>
  <si>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</si>
  <si>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</si>
  <si>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</si>
  <si>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</si>
  <si>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</si>
  <si>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</si>
  <si>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</si>
  <si>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</si>
  <si>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</si>
  <si>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</si>
  <si>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</si>
  <si>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</si>
  <si>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</si>
  <si>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</si>
  <si>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</si>
  <si>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</si>
  <si>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</si>
  <si>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</si>
  <si>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</si>
  <si>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</si>
  <si>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</si>
  <si>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</si>
  <si>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</si>
  <si>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</si>
  <si>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</si>
  <si>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</si>
  <si>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</si>
  <si>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</si>
  <si>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</si>
  <si>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</si>
  <si>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</si>
  <si>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</si>
  <si>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</si>
  <si>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</si>
  <si>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</si>
  <si>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</si>
  <si>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</si>
  <si>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</si>
  <si>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 xml:space="preserve">                                                            (подпись)      </t>
  </si>
  <si>
    <t xml:space="preserve">  (расшифровка подписи)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</si>
  <si>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</si>
  <si>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</si>
  <si>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</si>
  <si>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</si>
  <si>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</si>
  <si>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</si>
  <si>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</si>
  <si>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</si>
  <si>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 xml:space="preserve">                                                     (подпись)                     </t>
  </si>
  <si>
    <t>(расшифровка подписи)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</si>
  <si>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</si>
  <si>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</si>
  <si>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</si>
  <si>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</si>
  <si>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</si>
  <si>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</si>
  <si>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</si>
  <si>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</si>
  <si>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</si>
  <si>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</si>
  <si>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</si>
  <si>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</si>
  <si>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</si>
  <si>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</si>
  <si>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</si>
  <si>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</si>
  <si>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</si>
  <si>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</si>
  <si>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</si>
  <si>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</si>
  <si>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</si>
  <si>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</si>
  <si>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</si>
  <si>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</si>
  <si>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</si>
  <si>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</si>
  <si>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</si>
  <si>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</si>
  <si>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</si>
  <si>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</si>
  <si>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</si>
  <si>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</si>
  <si>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</si>
  <si>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</si>
  <si>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</si>
  <si>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</si>
  <si>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</si>
  <si>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</si>
  <si>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</si>
  <si>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</si>
  <si>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</si>
  <si>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</si>
  <si>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</si>
  <si>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</si>
  <si>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</si>
  <si>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</si>
  <si>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</si>
  <si>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</si>
  <si>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</si>
  <si>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</si>
  <si>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</si>
  <si>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</si>
  <si>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</si>
  <si>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</si>
  <si>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</si>
  <si>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</si>
  <si>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</si>
  <si>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</si>
  <si>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</si>
  <si>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</si>
  <si>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</si>
  <si>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</si>
  <si>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</si>
  <si>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</si>
  <si>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</si>
  <si>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</si>
  <si>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</si>
  <si>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</si>
  <si>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</si>
  <si>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</si>
  <si>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</si>
  <si>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</si>
  <si>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</si>
  <si>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</si>
  <si>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</si>
  <si>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</si>
  <si>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</si>
  <si>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</si>
  <si>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</si>
  <si>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</si>
  <si>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</si>
  <si>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</si>
  <si>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</si>
  <si>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</si>
  <si>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</si>
  <si>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</si>
  <si>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</si>
  <si>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</si>
  <si>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</si>
  <si>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</si>
  <si>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</si>
  <si>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</si>
  <si>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</si>
  <si>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</si>
  <si>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</si>
  <si>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</si>
  <si>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</si>
  <si>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</si>
  <si>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</si>
  <si>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</si>
  <si>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</si>
  <si>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</si>
  <si>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</si>
  <si>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</si>
  <si>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</si>
  <si>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</si>
  <si>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</si>
  <si>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</si>
  <si>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</si>
  <si>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</si>
  <si>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</si>
  <si>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</si>
  <si>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</si>
  <si>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</si>
  <si>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</si>
  <si>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</si>
  <si>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</si>
  <si>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</si>
  <si>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</si>
  <si>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</si>
  <si>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</si>
  <si>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</si>
  <si>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</si>
  <si>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</si>
  <si>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</si>
  <si>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</si>
  <si>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</si>
  <si>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</si>
  <si>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</si>
  <si>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</si>
  <si>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</si>
  <si>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</si>
  <si>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</si>
  <si>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</si>
  <si>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</si>
  <si>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</si>
  <si>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</si>
  <si>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</si>
  <si>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</si>
  <si>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</si>
  <si>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</si>
  <si>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</si>
  <si>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</si>
  <si>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</si>
  <si>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</si>
  <si>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</si>
  <si>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</si>
  <si>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</si>
  <si>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</si>
  <si>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</si>
  <si>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</si>
  <si>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</si>
  <si>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</si>
  <si>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</si>
  <si>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</si>
  <si>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</si>
  <si>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</si>
  <si>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</si>
  <si>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</si>
  <si>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</si>
  <si>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</si>
  <si>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</si>
  <si>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</si>
  <si>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</si>
  <si>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</si>
  <si>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</si>
  <si>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</si>
  <si>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</si>
  <si>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</si>
  <si>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</si>
  <si>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</si>
  <si>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</si>
  <si>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</si>
  <si>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</si>
  <si>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</si>
  <si>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</si>
  <si>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</si>
  <si>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</si>
  <si>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</si>
  <si>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</si>
  <si>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</si>
  <si>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</si>
  <si>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</si>
  <si>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</si>
  <si>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</si>
  <si>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</si>
  <si>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</si>
  <si>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</si>
  <si>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</si>
  <si>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</si>
  <si>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</si>
  <si>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</si>
  <si>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</si>
  <si>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</si>
  <si>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</si>
  <si>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</si>
  <si>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</si>
  <si>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</si>
  <si>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</si>
  <si>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</si>
  <si>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</si>
  <si>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</si>
  <si>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</si>
  <si>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</si>
  <si>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</si>
  <si>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</si>
  <si>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</si>
  <si>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</si>
  <si>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</si>
  <si>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</si>
  <si>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</si>
  <si>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</si>
  <si>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</si>
  <si>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</si>
  <si>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</si>
  <si>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</si>
  <si>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</si>
  <si>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</si>
  <si>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</si>
  <si>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</si>
  <si>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</si>
  <si>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</si>
  <si>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</si>
  <si>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</si>
  <si>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</si>
  <si>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</si>
  <si>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</si>
  <si>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</si>
  <si>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</si>
  <si>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Р.А. Анашкина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</si>
  <si>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</si>
  <si>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</si>
  <si>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</si>
  <si>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</si>
  <si>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</si>
  <si>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</si>
  <si>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</si>
  <si>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</si>
  <si>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</si>
  <si>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</si>
  <si>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</si>
  <si>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</si>
  <si>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</si>
  <si>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</si>
  <si>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</si>
  <si>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</si>
  <si>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</si>
  <si>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</si>
  <si>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</si>
  <si>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</si>
  <si>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</si>
  <si>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</si>
  <si>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</si>
  <si>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</si>
  <si>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</si>
  <si>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</si>
  <si>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</si>
  <si>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</si>
  <si>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</si>
  <si>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</si>
  <si>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</si>
  <si>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</si>
  <si>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</si>
  <si>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</si>
  <si>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</si>
  <si>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</si>
  <si>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</si>
  <si>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</si>
  <si>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</si>
  <si>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01.06.2016</t>
  </si>
  <si>
    <t>на  1 июня  2016 г.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</si>
  <si>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</si>
  <si>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</si>
  <si>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</si>
  <si>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</si>
  <si>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</si>
  <si>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</si>
  <si>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</si>
  <si>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</si>
  <si>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</si>
  <si>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</si>
  <si>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</si>
  <si>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</si>
  <si>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</si>
  <si>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</si>
  <si>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000 0309 0000000000 853</t>
  </si>
  <si>
    <t>OOO 01 00 00 00 00 0000 000</t>
  </si>
  <si>
    <t>Кушнир Н.Н.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</si>
</sst>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3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wrapText="1"/>
    </xf>
    <xf numFmtId="180" fontId="4" fillId="0" borderId="36" xfId="0" applyNumberFormat="1" applyFont="1" applyBorder="1" applyAlignment="1">
      <alignment horizontal="right"/>
    </xf>
    <xf numFmtId="180" fontId="4" fillId="0" borderId="37" xfId="0" applyNumberFormat="1" applyFont="1" applyBorder="1" applyAlignment="1">
      <alignment horizontal="right"/>
    </xf>
    <xf numFmtId="180" fontId="4" fillId="0" borderId="38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40" xfId="0" applyFont="1" applyBorder="1" applyAlignment="1">
      <alignment horizontal="justify" wrapText="1"/>
    </xf>
    <xf numFmtId="180" fontId="4" fillId="0" borderId="4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" fontId="5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wrapText="1"/>
    </xf>
    <xf numFmtId="0" fontId="5" fillId="0" borderId="42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showGridLines="0" tabSelected="1" zoomScalePageLayoutView="0" workbookViewId="0" topLeftCell="A1">
      <selection activeCell="A66" sqref="A66:IV67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256</v>
      </c>
    </row>
    <row r="2" spans="1:6" ht="15">
      <c r="A2" s="120" t="s">
        <v>225</v>
      </c>
      <c r="B2" s="121"/>
      <c r="C2" s="121"/>
      <c r="D2" s="121"/>
      <c r="E2" s="23" t="s">
        <v>52</v>
      </c>
      <c r="F2" s="32" t="s">
        <v>222</v>
      </c>
    </row>
    <row r="3" spans="1:6" ht="12.75">
      <c r="A3" s="122" t="s">
        <v>652</v>
      </c>
      <c r="B3" s="121"/>
      <c r="C3" s="121"/>
      <c r="D3" s="121"/>
      <c r="E3" s="24" t="s">
        <v>53</v>
      </c>
      <c r="F3" s="33" t="s">
        <v>651</v>
      </c>
    </row>
    <row r="4" spans="1:6" ht="12.75">
      <c r="A4" s="20" t="s">
        <v>56</v>
      </c>
      <c r="B4" s="18"/>
      <c r="C4" s="19"/>
      <c r="D4" s="18"/>
      <c r="E4" s="24" t="s">
        <v>54</v>
      </c>
      <c r="F4" s="33" t="s">
        <v>300</v>
      </c>
    </row>
    <row r="5" spans="1:6" ht="12.75">
      <c r="A5" s="123" t="s">
        <v>303</v>
      </c>
      <c r="B5" s="124"/>
      <c r="C5" s="124"/>
      <c r="D5" s="124"/>
      <c r="E5" s="24" t="s">
        <v>57</v>
      </c>
      <c r="F5" s="33" t="s">
        <v>302</v>
      </c>
    </row>
    <row r="6" spans="1:6" ht="12.75">
      <c r="A6" s="31" t="s">
        <v>259</v>
      </c>
      <c r="B6" s="123" t="s">
        <v>304</v>
      </c>
      <c r="C6" s="124"/>
      <c r="D6" s="124"/>
      <c r="E6" s="24" t="s">
        <v>38</v>
      </c>
      <c r="F6" s="34" t="s">
        <v>301</v>
      </c>
    </row>
    <row r="7" spans="1:6" ht="12.75">
      <c r="A7" s="20" t="s">
        <v>159</v>
      </c>
      <c r="B7" s="20"/>
      <c r="C7" s="20"/>
      <c r="D7" s="21"/>
      <c r="E7" s="25"/>
      <c r="F7" s="35"/>
    </row>
    <row r="8" spans="1:6" ht="13.5" thickBot="1">
      <c r="A8" s="6" t="s">
        <v>253</v>
      </c>
      <c r="B8" s="6"/>
      <c r="C8" s="6"/>
      <c r="D8" s="5"/>
      <c r="E8" s="24" t="s">
        <v>55</v>
      </c>
      <c r="F8" s="36" t="s">
        <v>252</v>
      </c>
    </row>
    <row r="9" spans="1:6" ht="12.75">
      <c r="A9" s="118" t="s">
        <v>26</v>
      </c>
      <c r="B9" s="119"/>
      <c r="C9" s="119"/>
      <c r="D9" s="119"/>
      <c r="E9" s="5"/>
      <c r="F9" s="8"/>
    </row>
    <row r="10" spans="1:6" ht="10.5" customHeight="1" thickBot="1">
      <c r="A10" s="45"/>
      <c r="B10" s="46"/>
      <c r="C10" s="46"/>
      <c r="D10" s="46"/>
      <c r="E10" s="5"/>
      <c r="F10" s="8"/>
    </row>
    <row r="11" spans="1:6" ht="38.25">
      <c r="A11" s="47" t="s">
        <v>155</v>
      </c>
      <c r="B11" s="48" t="s">
        <v>249</v>
      </c>
      <c r="C11" s="48" t="s">
        <v>134</v>
      </c>
      <c r="D11" s="48" t="s">
        <v>273</v>
      </c>
      <c r="E11" s="48" t="s">
        <v>158</v>
      </c>
      <c r="F11" s="49" t="s">
        <v>250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254</v>
      </c>
      <c r="E12" s="52" t="s">
        <v>255</v>
      </c>
      <c r="F12" s="53" t="s">
        <v>156</v>
      </c>
    </row>
    <row r="13" spans="1:6" ht="12.75">
      <c r="A13" s="101" t="s">
        <v>278</v>
      </c>
      <c r="B13" s="22" t="s">
        <v>160</v>
      </c>
      <c r="C13" s="57" t="s">
        <v>279</v>
      </c>
      <c r="D13" s="39">
        <v>12951124482</v>
      </c>
      <c r="E13" s="39">
        <v>4105062395.32</v>
      </c>
      <c r="F13" s="40">
        <f>D13-E13</f>
        <v>8846062086.68</v>
      </c>
    </row>
    <row r="14" spans="1:6" ht="12.75">
      <c r="A14" s="89" t="s">
        <v>262</v>
      </c>
      <c r="B14" s="58" t="s">
        <v>160</v>
      </c>
      <c r="C14" s="59" t="s">
        <v>280</v>
      </c>
      <c r="D14" s="37">
        <v>5759501000</v>
      </c>
      <c r="E14" s="37">
        <v>1478896202.02</v>
      </c>
      <c r="F14" s="38">
        <f>D14-E14</f>
        <v>4280604797.98</v>
      </c>
    </row>
    <row r="15" spans="1:6" ht="12.75">
      <c r="A15" s="89" t="s">
        <v>83</v>
      </c>
      <c r="B15" s="58" t="s">
        <v>160</v>
      </c>
      <c r="C15" s="59" t="s">
        <v>84</v>
      </c>
      <c r="D15" s="37">
        <v>833306000</v>
      </c>
      <c r="E15" s="37">
        <v>259275756.96</v>
      </c>
      <c r="F15" s="38">
        <f aca="true" t="shared" si="0" ref="F15:F34">D15-E15</f>
        <v>574030243.04</v>
      </c>
    </row>
    <row r="16" spans="1:6" ht="12.75">
      <c r="A16" s="90" t="s">
        <v>0</v>
      </c>
      <c r="B16" s="58" t="s">
        <v>160</v>
      </c>
      <c r="C16" s="60" t="s">
        <v>1</v>
      </c>
      <c r="D16" s="37">
        <v>833306000</v>
      </c>
      <c r="E16" s="37">
        <v>259275756.96</v>
      </c>
      <c r="F16" s="38">
        <f t="shared" si="0"/>
        <v>574030243.04</v>
      </c>
    </row>
    <row r="17" spans="1:6" ht="45">
      <c r="A17" s="90" t="s">
        <v>307</v>
      </c>
      <c r="B17" s="58" t="s">
        <v>160</v>
      </c>
      <c r="C17" s="60" t="s">
        <v>2</v>
      </c>
      <c r="D17" s="37">
        <v>701963000</v>
      </c>
      <c r="E17" s="37">
        <v>255976318.32</v>
      </c>
      <c r="F17" s="38">
        <f t="shared" si="0"/>
        <v>445986681.68</v>
      </c>
    </row>
    <row r="18" spans="1:6" ht="56.25">
      <c r="A18" s="90" t="s">
        <v>226</v>
      </c>
      <c r="B18" s="58" t="s">
        <v>160</v>
      </c>
      <c r="C18" s="60" t="s">
        <v>197</v>
      </c>
      <c r="D18" s="28">
        <v>0</v>
      </c>
      <c r="E18" s="37">
        <v>903396.01</v>
      </c>
      <c r="F18" s="38">
        <f t="shared" si="0"/>
        <v>-903396.01</v>
      </c>
    </row>
    <row r="19" spans="1:6" ht="22.5">
      <c r="A19" s="90" t="s">
        <v>308</v>
      </c>
      <c r="B19" s="58" t="s">
        <v>160</v>
      </c>
      <c r="C19" s="60" t="s">
        <v>82</v>
      </c>
      <c r="D19" s="37">
        <v>131343000</v>
      </c>
      <c r="E19" s="37">
        <v>2396042.63</v>
      </c>
      <c r="F19" s="38">
        <f t="shared" si="0"/>
        <v>128946957.37</v>
      </c>
    </row>
    <row r="20" spans="1:6" ht="22.5">
      <c r="A20" s="89" t="s">
        <v>309</v>
      </c>
      <c r="B20" s="58" t="s">
        <v>160</v>
      </c>
      <c r="C20" s="59" t="s">
        <v>310</v>
      </c>
      <c r="D20" s="37">
        <v>49601000</v>
      </c>
      <c r="E20" s="37">
        <v>19341098.13</v>
      </c>
      <c r="F20" s="38">
        <f t="shared" si="0"/>
        <v>30259901.87</v>
      </c>
    </row>
    <row r="21" spans="1:6" ht="22.5">
      <c r="A21" s="90" t="s">
        <v>311</v>
      </c>
      <c r="B21" s="58" t="s">
        <v>160</v>
      </c>
      <c r="C21" s="60" t="s">
        <v>312</v>
      </c>
      <c r="D21" s="37">
        <v>49601000</v>
      </c>
      <c r="E21" s="37">
        <v>19341098.13</v>
      </c>
      <c r="F21" s="38">
        <f t="shared" si="0"/>
        <v>30259901.87</v>
      </c>
    </row>
    <row r="22" spans="1:6" ht="33.75">
      <c r="A22" s="90" t="s">
        <v>313</v>
      </c>
      <c r="B22" s="58" t="s">
        <v>160</v>
      </c>
      <c r="C22" s="60" t="s">
        <v>314</v>
      </c>
      <c r="D22" s="37">
        <v>16599000</v>
      </c>
      <c r="E22" s="37">
        <v>6654672.17</v>
      </c>
      <c r="F22" s="38">
        <f t="shared" si="0"/>
        <v>9944327.83</v>
      </c>
    </row>
    <row r="23" spans="1:6" ht="45">
      <c r="A23" s="90" t="s">
        <v>315</v>
      </c>
      <c r="B23" s="58" t="s">
        <v>160</v>
      </c>
      <c r="C23" s="60" t="s">
        <v>316</v>
      </c>
      <c r="D23" s="37">
        <v>300000</v>
      </c>
      <c r="E23" s="37">
        <v>110039.13</v>
      </c>
      <c r="F23" s="38">
        <f t="shared" si="0"/>
        <v>189960.87</v>
      </c>
    </row>
    <row r="24" spans="1:6" ht="45">
      <c r="A24" s="90" t="s">
        <v>317</v>
      </c>
      <c r="B24" s="58" t="s">
        <v>160</v>
      </c>
      <c r="C24" s="60" t="s">
        <v>318</v>
      </c>
      <c r="D24" s="37">
        <v>32303000</v>
      </c>
      <c r="E24" s="37">
        <v>13660084.77</v>
      </c>
      <c r="F24" s="38">
        <f t="shared" si="0"/>
        <v>18642915.23</v>
      </c>
    </row>
    <row r="25" spans="1:6" ht="45">
      <c r="A25" s="90" t="s">
        <v>319</v>
      </c>
      <c r="B25" s="58" t="s">
        <v>160</v>
      </c>
      <c r="C25" s="60" t="s">
        <v>320</v>
      </c>
      <c r="D25" s="37">
        <v>399000</v>
      </c>
      <c r="E25" s="37">
        <v>-1083697.94</v>
      </c>
      <c r="F25" s="38">
        <f t="shared" si="0"/>
        <v>1482697.94</v>
      </c>
    </row>
    <row r="26" spans="1:6" ht="12.75">
      <c r="A26" s="89" t="s">
        <v>58</v>
      </c>
      <c r="B26" s="58" t="s">
        <v>160</v>
      </c>
      <c r="C26" s="59" t="s">
        <v>59</v>
      </c>
      <c r="D26" s="37">
        <v>970791000</v>
      </c>
      <c r="E26" s="37">
        <v>491065030.05</v>
      </c>
      <c r="F26" s="38">
        <f t="shared" si="0"/>
        <v>479725969.95</v>
      </c>
    </row>
    <row r="27" spans="1:6" ht="12.75">
      <c r="A27" s="90" t="s">
        <v>60</v>
      </c>
      <c r="B27" s="58" t="s">
        <v>160</v>
      </c>
      <c r="C27" s="60" t="s">
        <v>61</v>
      </c>
      <c r="D27" s="37">
        <v>598962000</v>
      </c>
      <c r="E27" s="37">
        <v>305899981.82</v>
      </c>
      <c r="F27" s="38">
        <f t="shared" si="0"/>
        <v>293062018.18</v>
      </c>
    </row>
    <row r="28" spans="1:6" ht="22.5">
      <c r="A28" s="90" t="s">
        <v>62</v>
      </c>
      <c r="B28" s="58" t="s">
        <v>160</v>
      </c>
      <c r="C28" s="60" t="s">
        <v>63</v>
      </c>
      <c r="D28" s="37">
        <v>476055000</v>
      </c>
      <c r="E28" s="37">
        <v>231127841.46</v>
      </c>
      <c r="F28" s="38">
        <f t="shared" si="0"/>
        <v>244927158.54</v>
      </c>
    </row>
    <row r="29" spans="1:6" ht="22.5">
      <c r="A29" s="90" t="s">
        <v>62</v>
      </c>
      <c r="B29" s="58" t="s">
        <v>160</v>
      </c>
      <c r="C29" s="60" t="s">
        <v>263</v>
      </c>
      <c r="D29" s="37">
        <v>476055000</v>
      </c>
      <c r="E29" s="37">
        <v>230880130.18</v>
      </c>
      <c r="F29" s="38">
        <f t="shared" si="0"/>
        <v>245174869.82</v>
      </c>
    </row>
    <row r="30" spans="1:6" ht="22.5">
      <c r="A30" s="90" t="s">
        <v>321</v>
      </c>
      <c r="B30" s="58" t="s">
        <v>160</v>
      </c>
      <c r="C30" s="60" t="s">
        <v>264</v>
      </c>
      <c r="D30" s="28">
        <v>0</v>
      </c>
      <c r="E30" s="37">
        <v>247711.28</v>
      </c>
      <c r="F30" s="38">
        <f t="shared" si="0"/>
        <v>-247711.28</v>
      </c>
    </row>
    <row r="31" spans="1:6" ht="22.5">
      <c r="A31" s="90" t="s">
        <v>64</v>
      </c>
      <c r="B31" s="58" t="s">
        <v>160</v>
      </c>
      <c r="C31" s="60" t="s">
        <v>65</v>
      </c>
      <c r="D31" s="37">
        <v>98709000</v>
      </c>
      <c r="E31" s="37">
        <v>52780501.2</v>
      </c>
      <c r="F31" s="38">
        <f t="shared" si="0"/>
        <v>45928498.8</v>
      </c>
    </row>
    <row r="32" spans="1:6" ht="22.5">
      <c r="A32" s="90" t="s">
        <v>64</v>
      </c>
      <c r="B32" s="58" t="s">
        <v>160</v>
      </c>
      <c r="C32" s="60" t="s">
        <v>199</v>
      </c>
      <c r="D32" s="37">
        <v>98709000</v>
      </c>
      <c r="E32" s="37">
        <v>52763016.85</v>
      </c>
      <c r="F32" s="38">
        <f t="shared" si="0"/>
        <v>45945983.15</v>
      </c>
    </row>
    <row r="33" spans="1:6" ht="33.75">
      <c r="A33" s="90" t="s">
        <v>545</v>
      </c>
      <c r="B33" s="58" t="s">
        <v>160</v>
      </c>
      <c r="C33" s="60" t="s">
        <v>546</v>
      </c>
      <c r="D33" s="28">
        <v>0</v>
      </c>
      <c r="E33" s="37">
        <v>17484.35</v>
      </c>
      <c r="F33" s="38">
        <f t="shared" si="0"/>
        <v>-17484.35</v>
      </c>
    </row>
    <row r="34" spans="1:6" ht="12.75">
      <c r="A34" s="90" t="s">
        <v>201</v>
      </c>
      <c r="B34" s="58" t="s">
        <v>160</v>
      </c>
      <c r="C34" s="60" t="s">
        <v>200</v>
      </c>
      <c r="D34" s="37">
        <v>24198000</v>
      </c>
      <c r="E34" s="37">
        <v>21991639.16</v>
      </c>
      <c r="F34" s="38">
        <f t="shared" si="0"/>
        <v>2206360.84</v>
      </c>
    </row>
    <row r="35" spans="1:6" ht="12.75">
      <c r="A35" s="90" t="s">
        <v>240</v>
      </c>
      <c r="B35" s="58" t="s">
        <v>160</v>
      </c>
      <c r="C35" s="60" t="s">
        <v>257</v>
      </c>
      <c r="D35" s="37">
        <v>341193000</v>
      </c>
      <c r="E35" s="37">
        <v>161635149.43</v>
      </c>
      <c r="F35" s="38">
        <f aca="true" t="shared" si="1" ref="F35:F41">D35-E35</f>
        <v>179557850.57</v>
      </c>
    </row>
    <row r="36" spans="1:6" ht="12.75">
      <c r="A36" s="90" t="s">
        <v>240</v>
      </c>
      <c r="B36" s="58" t="s">
        <v>160</v>
      </c>
      <c r="C36" s="60" t="s">
        <v>203</v>
      </c>
      <c r="D36" s="37">
        <v>341193000</v>
      </c>
      <c r="E36" s="37">
        <v>160976236.69</v>
      </c>
      <c r="F36" s="38">
        <f t="shared" si="1"/>
        <v>180216763.31</v>
      </c>
    </row>
    <row r="37" spans="1:6" ht="22.5">
      <c r="A37" s="90" t="s">
        <v>202</v>
      </c>
      <c r="B37" s="58" t="s">
        <v>160</v>
      </c>
      <c r="C37" s="60" t="s">
        <v>204</v>
      </c>
      <c r="D37" s="28">
        <v>0</v>
      </c>
      <c r="E37" s="37">
        <v>658912.74</v>
      </c>
      <c r="F37" s="38">
        <f t="shared" si="1"/>
        <v>-658912.74</v>
      </c>
    </row>
    <row r="38" spans="1:6" ht="12.75">
      <c r="A38" s="90" t="s">
        <v>241</v>
      </c>
      <c r="B38" s="58" t="s">
        <v>160</v>
      </c>
      <c r="C38" s="60" t="s">
        <v>242</v>
      </c>
      <c r="D38" s="37">
        <v>866000</v>
      </c>
      <c r="E38" s="37">
        <v>575482.66</v>
      </c>
      <c r="F38" s="38">
        <f t="shared" si="1"/>
        <v>290517.33999999997</v>
      </c>
    </row>
    <row r="39" spans="1:6" ht="12.75">
      <c r="A39" s="90" t="s">
        <v>241</v>
      </c>
      <c r="B39" s="58" t="s">
        <v>160</v>
      </c>
      <c r="C39" s="60" t="s">
        <v>205</v>
      </c>
      <c r="D39" s="37">
        <v>866000</v>
      </c>
      <c r="E39" s="37">
        <v>575482.66</v>
      </c>
      <c r="F39" s="38">
        <f t="shared" si="1"/>
        <v>290517.33999999997</v>
      </c>
    </row>
    <row r="40" spans="1:6" ht="12.75">
      <c r="A40" s="90" t="s">
        <v>198</v>
      </c>
      <c r="B40" s="58" t="s">
        <v>160</v>
      </c>
      <c r="C40" s="60" t="s">
        <v>172</v>
      </c>
      <c r="D40" s="37">
        <v>29770000</v>
      </c>
      <c r="E40" s="37">
        <v>22954416.14</v>
      </c>
      <c r="F40" s="38">
        <f t="shared" si="1"/>
        <v>6815583.859999999</v>
      </c>
    </row>
    <row r="41" spans="1:6" ht="22.5">
      <c r="A41" s="90" t="s">
        <v>322</v>
      </c>
      <c r="B41" s="58" t="s">
        <v>160</v>
      </c>
      <c r="C41" s="60" t="s">
        <v>173</v>
      </c>
      <c r="D41" s="37">
        <v>29770000</v>
      </c>
      <c r="E41" s="37">
        <v>22954416.14</v>
      </c>
      <c r="F41" s="38">
        <f t="shared" si="1"/>
        <v>6815583.859999999</v>
      </c>
    </row>
    <row r="42" spans="1:6" ht="12.75">
      <c r="A42" s="89" t="s">
        <v>372</v>
      </c>
      <c r="B42" s="58" t="s">
        <v>160</v>
      </c>
      <c r="C42" s="59" t="s">
        <v>373</v>
      </c>
      <c r="D42" s="28">
        <v>0</v>
      </c>
      <c r="E42" s="37">
        <v>36203</v>
      </c>
      <c r="F42" s="38">
        <f>D42-E42</f>
        <v>-36203</v>
      </c>
    </row>
    <row r="43" spans="1:6" ht="12.75">
      <c r="A43" s="90" t="s">
        <v>374</v>
      </c>
      <c r="B43" s="58" t="s">
        <v>160</v>
      </c>
      <c r="C43" s="60" t="s">
        <v>375</v>
      </c>
      <c r="D43" s="28">
        <v>0</v>
      </c>
      <c r="E43" s="37">
        <v>36203</v>
      </c>
      <c r="F43" s="38">
        <f>D43-E43</f>
        <v>-36203</v>
      </c>
    </row>
    <row r="44" spans="1:6" ht="12.75">
      <c r="A44" s="91" t="s">
        <v>376</v>
      </c>
      <c r="B44" s="58" t="s">
        <v>160</v>
      </c>
      <c r="C44" s="60" t="s">
        <v>377</v>
      </c>
      <c r="D44" s="28">
        <v>0</v>
      </c>
      <c r="E44" s="37">
        <v>36203</v>
      </c>
      <c r="F44" s="38">
        <f>D44-E44</f>
        <v>-36203</v>
      </c>
    </row>
    <row r="45" spans="1:6" ht="22.5">
      <c r="A45" s="91" t="s">
        <v>378</v>
      </c>
      <c r="B45" s="58" t="s">
        <v>160</v>
      </c>
      <c r="C45" s="60" t="s">
        <v>379</v>
      </c>
      <c r="D45" s="28">
        <v>0</v>
      </c>
      <c r="E45" s="37">
        <v>36203</v>
      </c>
      <c r="F45" s="38">
        <f>D45-E45</f>
        <v>-36203</v>
      </c>
    </row>
    <row r="46" spans="1:6" ht="12.75">
      <c r="A46" s="89" t="s">
        <v>24</v>
      </c>
      <c r="B46" s="58" t="s">
        <v>160</v>
      </c>
      <c r="C46" s="59" t="s">
        <v>25</v>
      </c>
      <c r="D46" s="37">
        <v>70370000</v>
      </c>
      <c r="E46" s="37">
        <v>32891446.29</v>
      </c>
      <c r="F46" s="38">
        <f aca="true" t="shared" si="2" ref="F46:F51">D46-E46</f>
        <v>37478553.71</v>
      </c>
    </row>
    <row r="47" spans="1:6" ht="22.5">
      <c r="A47" s="90" t="s">
        <v>297</v>
      </c>
      <c r="B47" s="58" t="s">
        <v>160</v>
      </c>
      <c r="C47" s="60" t="s">
        <v>298</v>
      </c>
      <c r="D47" s="37">
        <v>70270000</v>
      </c>
      <c r="E47" s="37">
        <v>32801446.29</v>
      </c>
      <c r="F47" s="38">
        <f t="shared" si="2"/>
        <v>37468553.71</v>
      </c>
    </row>
    <row r="48" spans="1:6" ht="22.5">
      <c r="A48" s="90" t="s">
        <v>323</v>
      </c>
      <c r="B48" s="58" t="s">
        <v>160</v>
      </c>
      <c r="C48" s="60" t="s">
        <v>299</v>
      </c>
      <c r="D48" s="37">
        <v>70270000</v>
      </c>
      <c r="E48" s="37">
        <v>32801446.29</v>
      </c>
      <c r="F48" s="38">
        <f t="shared" si="2"/>
        <v>37468553.71</v>
      </c>
    </row>
    <row r="49" spans="1:6" ht="22.5">
      <c r="A49" s="90" t="s">
        <v>109</v>
      </c>
      <c r="B49" s="58" t="s">
        <v>160</v>
      </c>
      <c r="C49" s="60" t="s">
        <v>110</v>
      </c>
      <c r="D49" s="37">
        <v>100000</v>
      </c>
      <c r="E49" s="37">
        <v>90000</v>
      </c>
      <c r="F49" s="38">
        <f t="shared" si="2"/>
        <v>10000</v>
      </c>
    </row>
    <row r="50" spans="1:6" ht="22.5">
      <c r="A50" s="90" t="s">
        <v>324</v>
      </c>
      <c r="B50" s="58" t="s">
        <v>160</v>
      </c>
      <c r="C50" s="60" t="s">
        <v>101</v>
      </c>
      <c r="D50" s="37">
        <v>100000</v>
      </c>
      <c r="E50" s="37">
        <v>90000</v>
      </c>
      <c r="F50" s="38">
        <f t="shared" si="2"/>
        <v>10000</v>
      </c>
    </row>
    <row r="51" spans="1:6" ht="22.5">
      <c r="A51" s="89" t="s">
        <v>353</v>
      </c>
      <c r="B51" s="58" t="s">
        <v>160</v>
      </c>
      <c r="C51" s="59" t="s">
        <v>354</v>
      </c>
      <c r="D51" s="28">
        <v>0</v>
      </c>
      <c r="E51" s="37">
        <v>4.16</v>
      </c>
      <c r="F51" s="38">
        <f t="shared" si="2"/>
        <v>-4.16</v>
      </c>
    </row>
    <row r="52" spans="1:6" ht="12.75">
      <c r="A52" s="90" t="s">
        <v>355</v>
      </c>
      <c r="B52" s="58" t="s">
        <v>160</v>
      </c>
      <c r="C52" s="60" t="s">
        <v>356</v>
      </c>
      <c r="D52" s="28">
        <v>0</v>
      </c>
      <c r="E52" s="37">
        <v>4.16</v>
      </c>
      <c r="F52" s="38">
        <f aca="true" t="shared" si="3" ref="F52:F59">D52-E52</f>
        <v>-4.16</v>
      </c>
    </row>
    <row r="53" spans="1:6" ht="12.75">
      <c r="A53" s="90" t="s">
        <v>357</v>
      </c>
      <c r="B53" s="58" t="s">
        <v>160</v>
      </c>
      <c r="C53" s="60" t="s">
        <v>358</v>
      </c>
      <c r="D53" s="28">
        <v>0</v>
      </c>
      <c r="E53" s="37">
        <v>4.16</v>
      </c>
      <c r="F53" s="38">
        <f t="shared" si="3"/>
        <v>-4.16</v>
      </c>
    </row>
    <row r="54" spans="1:6" ht="22.5">
      <c r="A54" s="90" t="s">
        <v>359</v>
      </c>
      <c r="B54" s="58" t="s">
        <v>160</v>
      </c>
      <c r="C54" s="60" t="s">
        <v>360</v>
      </c>
      <c r="D54" s="28">
        <v>0</v>
      </c>
      <c r="E54" s="37">
        <v>4.16</v>
      </c>
      <c r="F54" s="38">
        <f t="shared" si="3"/>
        <v>-4.16</v>
      </c>
    </row>
    <row r="55" spans="1:6" ht="22.5">
      <c r="A55" s="89" t="s">
        <v>151</v>
      </c>
      <c r="B55" s="58" t="s">
        <v>160</v>
      </c>
      <c r="C55" s="59" t="s">
        <v>152</v>
      </c>
      <c r="D55" s="37">
        <v>1325780000</v>
      </c>
      <c r="E55" s="37">
        <v>418964103.55</v>
      </c>
      <c r="F55" s="38">
        <f t="shared" si="3"/>
        <v>906815896.45</v>
      </c>
    </row>
    <row r="56" spans="1:6" ht="45">
      <c r="A56" s="90" t="s">
        <v>153</v>
      </c>
      <c r="B56" s="58" t="s">
        <v>160</v>
      </c>
      <c r="C56" s="60" t="s">
        <v>154</v>
      </c>
      <c r="D56" s="28">
        <v>0</v>
      </c>
      <c r="E56" s="37">
        <v>1000000</v>
      </c>
      <c r="F56" s="38">
        <f t="shared" si="3"/>
        <v>-1000000</v>
      </c>
    </row>
    <row r="57" spans="1:6" ht="33.75">
      <c r="A57" s="90" t="s">
        <v>325</v>
      </c>
      <c r="B57" s="58" t="s">
        <v>160</v>
      </c>
      <c r="C57" s="60" t="s">
        <v>98</v>
      </c>
      <c r="D57" s="28">
        <v>0</v>
      </c>
      <c r="E57" s="37">
        <v>1000000</v>
      </c>
      <c r="F57" s="38">
        <f t="shared" si="3"/>
        <v>-1000000</v>
      </c>
    </row>
    <row r="58" spans="1:6" ht="45">
      <c r="A58" s="90" t="s">
        <v>326</v>
      </c>
      <c r="B58" s="58" t="s">
        <v>160</v>
      </c>
      <c r="C58" s="60" t="s">
        <v>265</v>
      </c>
      <c r="D58" s="37">
        <v>1137173000</v>
      </c>
      <c r="E58" s="37">
        <v>369140538.82</v>
      </c>
      <c r="F58" s="38">
        <f t="shared" si="3"/>
        <v>768032461.1800001</v>
      </c>
    </row>
    <row r="59" spans="1:6" ht="33.75">
      <c r="A59" s="90" t="s">
        <v>266</v>
      </c>
      <c r="B59" s="58" t="s">
        <v>160</v>
      </c>
      <c r="C59" s="60" t="s">
        <v>146</v>
      </c>
      <c r="D59" s="37">
        <v>994869000</v>
      </c>
      <c r="E59" s="37">
        <v>264519053.06</v>
      </c>
      <c r="F59" s="38">
        <f t="shared" si="3"/>
        <v>730349946.94</v>
      </c>
    </row>
    <row r="60" spans="1:6" ht="45">
      <c r="A60" s="90" t="s">
        <v>327</v>
      </c>
      <c r="B60" s="58" t="s">
        <v>160</v>
      </c>
      <c r="C60" s="60" t="s">
        <v>284</v>
      </c>
      <c r="D60" s="37">
        <v>421429000</v>
      </c>
      <c r="E60" s="37">
        <v>122400916.48</v>
      </c>
      <c r="F60" s="38">
        <f aca="true" t="shared" si="4" ref="F60:F78">D60-E60</f>
        <v>299028083.52</v>
      </c>
    </row>
    <row r="61" spans="1:6" ht="45">
      <c r="A61" s="90" t="s">
        <v>328</v>
      </c>
      <c r="B61" s="58" t="s">
        <v>160</v>
      </c>
      <c r="C61" s="60" t="s">
        <v>329</v>
      </c>
      <c r="D61" s="37">
        <v>573440000</v>
      </c>
      <c r="E61" s="37">
        <v>142118136.58</v>
      </c>
      <c r="F61" s="38">
        <f t="shared" si="4"/>
        <v>431321863.41999996</v>
      </c>
    </row>
    <row r="62" spans="1:6" ht="45">
      <c r="A62" s="90" t="s">
        <v>547</v>
      </c>
      <c r="B62" s="58" t="s">
        <v>160</v>
      </c>
      <c r="C62" s="60" t="s">
        <v>548</v>
      </c>
      <c r="D62" s="28">
        <v>0</v>
      </c>
      <c r="E62" s="37">
        <v>209655.4</v>
      </c>
      <c r="F62" s="38">
        <f t="shared" si="4"/>
        <v>-209655.4</v>
      </c>
    </row>
    <row r="63" spans="1:6" ht="45">
      <c r="A63" s="90" t="s">
        <v>549</v>
      </c>
      <c r="B63" s="58" t="s">
        <v>160</v>
      </c>
      <c r="C63" s="60" t="s">
        <v>550</v>
      </c>
      <c r="D63" s="28">
        <v>0</v>
      </c>
      <c r="E63" s="37">
        <v>209655.4</v>
      </c>
      <c r="F63" s="38">
        <f t="shared" si="4"/>
        <v>-209655.4</v>
      </c>
    </row>
    <row r="64" spans="1:6" ht="22.5">
      <c r="A64" s="90" t="s">
        <v>295</v>
      </c>
      <c r="B64" s="58" t="s">
        <v>160</v>
      </c>
      <c r="C64" s="60" t="s">
        <v>294</v>
      </c>
      <c r="D64" s="37">
        <v>142304000</v>
      </c>
      <c r="E64" s="37">
        <v>104411830.36</v>
      </c>
      <c r="F64" s="38">
        <f t="shared" si="4"/>
        <v>37892169.64</v>
      </c>
    </row>
    <row r="65" spans="1:6" ht="22.5">
      <c r="A65" s="90" t="s">
        <v>291</v>
      </c>
      <c r="B65" s="58" t="s">
        <v>160</v>
      </c>
      <c r="C65" s="60" t="s">
        <v>296</v>
      </c>
      <c r="D65" s="37">
        <v>142304000</v>
      </c>
      <c r="E65" s="37">
        <v>104411830.36</v>
      </c>
      <c r="F65" s="38">
        <f t="shared" si="4"/>
        <v>37892169.64</v>
      </c>
    </row>
    <row r="66" spans="1:6" ht="12.75">
      <c r="A66" s="90" t="s">
        <v>169</v>
      </c>
      <c r="B66" s="58" t="s">
        <v>160</v>
      </c>
      <c r="C66" s="60" t="s">
        <v>170</v>
      </c>
      <c r="D66" s="37">
        <v>412000</v>
      </c>
      <c r="E66" s="37">
        <v>1956216.73</v>
      </c>
      <c r="F66" s="38">
        <f t="shared" si="4"/>
        <v>-1544216.73</v>
      </c>
    </row>
    <row r="67" spans="1:6" ht="22.5">
      <c r="A67" s="90" t="s">
        <v>39</v>
      </c>
      <c r="B67" s="58" t="s">
        <v>160</v>
      </c>
      <c r="C67" s="60" t="s">
        <v>40</v>
      </c>
      <c r="D67" s="37">
        <v>412000</v>
      </c>
      <c r="E67" s="37">
        <v>1956216.73</v>
      </c>
      <c r="F67" s="38">
        <f t="shared" si="4"/>
        <v>-1544216.73</v>
      </c>
    </row>
    <row r="68" spans="1:6" ht="33.75">
      <c r="A68" s="90" t="s">
        <v>149</v>
      </c>
      <c r="B68" s="58" t="s">
        <v>160</v>
      </c>
      <c r="C68" s="60" t="s">
        <v>150</v>
      </c>
      <c r="D68" s="37">
        <v>412000</v>
      </c>
      <c r="E68" s="37">
        <v>1956216.73</v>
      </c>
      <c r="F68" s="38">
        <f t="shared" si="4"/>
        <v>-1544216.73</v>
      </c>
    </row>
    <row r="69" spans="1:6" ht="45">
      <c r="A69" s="90" t="s">
        <v>102</v>
      </c>
      <c r="B69" s="58" t="s">
        <v>160</v>
      </c>
      <c r="C69" s="60" t="s">
        <v>248</v>
      </c>
      <c r="D69" s="37">
        <v>188195000</v>
      </c>
      <c r="E69" s="37">
        <v>46867348</v>
      </c>
      <c r="F69" s="38">
        <f t="shared" si="4"/>
        <v>141327652</v>
      </c>
    </row>
    <row r="70" spans="1:6" ht="45">
      <c r="A70" s="90" t="s">
        <v>103</v>
      </c>
      <c r="B70" s="58" t="s">
        <v>160</v>
      </c>
      <c r="C70" s="60" t="s">
        <v>66</v>
      </c>
      <c r="D70" s="37">
        <v>188195000</v>
      </c>
      <c r="E70" s="37">
        <v>46867348</v>
      </c>
      <c r="F70" s="38">
        <f t="shared" si="4"/>
        <v>141327652</v>
      </c>
    </row>
    <row r="71" spans="1:6" ht="45">
      <c r="A71" s="90" t="s">
        <v>260</v>
      </c>
      <c r="B71" s="58" t="s">
        <v>160</v>
      </c>
      <c r="C71" s="60" t="s">
        <v>141</v>
      </c>
      <c r="D71" s="37">
        <v>188195000</v>
      </c>
      <c r="E71" s="37">
        <v>46867348</v>
      </c>
      <c r="F71" s="38">
        <f t="shared" si="4"/>
        <v>141327652</v>
      </c>
    </row>
    <row r="72" spans="1:6" ht="12.75">
      <c r="A72" s="89" t="s">
        <v>142</v>
      </c>
      <c r="B72" s="58" t="s">
        <v>160</v>
      </c>
      <c r="C72" s="59" t="s">
        <v>143</v>
      </c>
      <c r="D72" s="37">
        <v>8218000</v>
      </c>
      <c r="E72" s="37">
        <v>6520090.13</v>
      </c>
      <c r="F72" s="38">
        <f t="shared" si="4"/>
        <v>1697909.87</v>
      </c>
    </row>
    <row r="73" spans="1:6" ht="12.75">
      <c r="A73" s="90" t="s">
        <v>144</v>
      </c>
      <c r="B73" s="58" t="s">
        <v>160</v>
      </c>
      <c r="C73" s="60" t="s">
        <v>145</v>
      </c>
      <c r="D73" s="37">
        <v>8218000</v>
      </c>
      <c r="E73" s="37">
        <v>6520090.13</v>
      </c>
      <c r="F73" s="38">
        <f t="shared" si="4"/>
        <v>1697909.87</v>
      </c>
    </row>
    <row r="74" spans="1:6" ht="22.5">
      <c r="A74" s="90" t="s">
        <v>330</v>
      </c>
      <c r="B74" s="58" t="s">
        <v>160</v>
      </c>
      <c r="C74" s="60" t="s">
        <v>218</v>
      </c>
      <c r="D74" s="37">
        <v>1277000</v>
      </c>
      <c r="E74" s="37">
        <v>764423.95</v>
      </c>
      <c r="F74" s="38">
        <f t="shared" si="4"/>
        <v>512576.05000000005</v>
      </c>
    </row>
    <row r="75" spans="1:6" ht="22.5">
      <c r="A75" s="90" t="s">
        <v>219</v>
      </c>
      <c r="B75" s="58" t="s">
        <v>160</v>
      </c>
      <c r="C75" s="60" t="s">
        <v>220</v>
      </c>
      <c r="D75" s="37">
        <v>107000</v>
      </c>
      <c r="E75" s="37">
        <v>62608.21</v>
      </c>
      <c r="F75" s="38">
        <f t="shared" si="4"/>
        <v>44391.79</v>
      </c>
    </row>
    <row r="76" spans="1:6" ht="12.75">
      <c r="A76" s="90" t="s">
        <v>331</v>
      </c>
      <c r="B76" s="58" t="s">
        <v>160</v>
      </c>
      <c r="C76" s="60" t="s">
        <v>281</v>
      </c>
      <c r="D76" s="37">
        <v>6834000</v>
      </c>
      <c r="E76" s="37">
        <v>1158467.98</v>
      </c>
      <c r="F76" s="38">
        <f t="shared" si="4"/>
        <v>5675532.02</v>
      </c>
    </row>
    <row r="77" spans="1:6" ht="12.75">
      <c r="A77" s="90" t="s">
        <v>282</v>
      </c>
      <c r="B77" s="58" t="s">
        <v>160</v>
      </c>
      <c r="C77" s="60" t="s">
        <v>283</v>
      </c>
      <c r="D77" s="28">
        <v>0</v>
      </c>
      <c r="E77" s="37">
        <v>4553926.89</v>
      </c>
      <c r="F77" s="38">
        <f t="shared" si="4"/>
        <v>-4553926.89</v>
      </c>
    </row>
    <row r="78" spans="1:6" ht="12.75">
      <c r="A78" s="90" t="s">
        <v>551</v>
      </c>
      <c r="B78" s="58" t="s">
        <v>160</v>
      </c>
      <c r="C78" s="60" t="s">
        <v>552</v>
      </c>
      <c r="D78" s="28">
        <v>0</v>
      </c>
      <c r="E78" s="37">
        <v>-19336.9</v>
      </c>
      <c r="F78" s="38">
        <f t="shared" si="4"/>
        <v>19336.9</v>
      </c>
    </row>
    <row r="79" spans="1:6" ht="22.5">
      <c r="A79" s="89" t="s">
        <v>553</v>
      </c>
      <c r="B79" s="58" t="s">
        <v>160</v>
      </c>
      <c r="C79" s="59" t="s">
        <v>554</v>
      </c>
      <c r="D79" s="28">
        <v>0</v>
      </c>
      <c r="E79" s="37">
        <v>1762606.05</v>
      </c>
      <c r="F79" s="38">
        <f aca="true" t="shared" si="5" ref="F79:F110">D79-E79</f>
        <v>-1762606.05</v>
      </c>
    </row>
    <row r="80" spans="1:6" ht="12.75">
      <c r="A80" s="90" t="s">
        <v>653</v>
      </c>
      <c r="B80" s="58" t="s">
        <v>160</v>
      </c>
      <c r="C80" s="60" t="s">
        <v>654</v>
      </c>
      <c r="D80" s="28">
        <v>0</v>
      </c>
      <c r="E80" s="37">
        <v>1400</v>
      </c>
      <c r="F80" s="38">
        <f t="shared" si="5"/>
        <v>-1400</v>
      </c>
    </row>
    <row r="81" spans="1:6" ht="12.75">
      <c r="A81" s="90" t="s">
        <v>655</v>
      </c>
      <c r="B81" s="58" t="s">
        <v>160</v>
      </c>
      <c r="C81" s="60" t="s">
        <v>656</v>
      </c>
      <c r="D81" s="28">
        <v>0</v>
      </c>
      <c r="E81" s="37">
        <v>1400</v>
      </c>
      <c r="F81" s="38">
        <f t="shared" si="5"/>
        <v>-1400</v>
      </c>
    </row>
    <row r="82" spans="1:6" ht="22.5">
      <c r="A82" s="90" t="s">
        <v>657</v>
      </c>
      <c r="B82" s="58" t="s">
        <v>160</v>
      </c>
      <c r="C82" s="60" t="s">
        <v>658</v>
      </c>
      <c r="D82" s="28">
        <v>0</v>
      </c>
      <c r="E82" s="37">
        <v>1400</v>
      </c>
      <c r="F82" s="38">
        <f t="shared" si="5"/>
        <v>-1400</v>
      </c>
    </row>
    <row r="83" spans="1:6" ht="12.75">
      <c r="A83" s="90" t="s">
        <v>555</v>
      </c>
      <c r="B83" s="58" t="s">
        <v>160</v>
      </c>
      <c r="C83" s="60" t="s">
        <v>556</v>
      </c>
      <c r="D83" s="28">
        <v>0</v>
      </c>
      <c r="E83" s="37">
        <v>1761206.05</v>
      </c>
      <c r="F83" s="38">
        <f t="shared" si="5"/>
        <v>-1761206.05</v>
      </c>
    </row>
    <row r="84" spans="1:6" ht="12.75">
      <c r="A84" s="90" t="s">
        <v>557</v>
      </c>
      <c r="B84" s="58" t="s">
        <v>160</v>
      </c>
      <c r="C84" s="60" t="s">
        <v>558</v>
      </c>
      <c r="D84" s="28">
        <v>0</v>
      </c>
      <c r="E84" s="37">
        <v>1761206.05</v>
      </c>
      <c r="F84" s="38">
        <f t="shared" si="5"/>
        <v>-1761206.05</v>
      </c>
    </row>
    <row r="85" spans="1:6" ht="12.75">
      <c r="A85" s="90" t="s">
        <v>559</v>
      </c>
      <c r="B85" s="58" t="s">
        <v>160</v>
      </c>
      <c r="C85" s="60" t="s">
        <v>560</v>
      </c>
      <c r="D85" s="28">
        <v>0</v>
      </c>
      <c r="E85" s="37">
        <v>1761206.05</v>
      </c>
      <c r="F85" s="38">
        <f t="shared" si="5"/>
        <v>-1761206.05</v>
      </c>
    </row>
    <row r="86" spans="1:6" ht="12.75">
      <c r="A86" s="89" t="s">
        <v>195</v>
      </c>
      <c r="B86" s="58" t="s">
        <v>160</v>
      </c>
      <c r="C86" s="59" t="s">
        <v>196</v>
      </c>
      <c r="D86" s="37">
        <v>2384050000</v>
      </c>
      <c r="E86" s="37">
        <v>205561744.54</v>
      </c>
      <c r="F86" s="38">
        <f t="shared" si="5"/>
        <v>2178488255.46</v>
      </c>
    </row>
    <row r="87" spans="1:6" ht="45">
      <c r="A87" s="90" t="s">
        <v>12</v>
      </c>
      <c r="B87" s="58" t="s">
        <v>160</v>
      </c>
      <c r="C87" s="60" t="s">
        <v>230</v>
      </c>
      <c r="D87" s="37">
        <v>2223475000</v>
      </c>
      <c r="E87" s="37">
        <v>143386353.94</v>
      </c>
      <c r="F87" s="38">
        <f t="shared" si="5"/>
        <v>2080088646.06</v>
      </c>
    </row>
    <row r="88" spans="1:6" ht="56.25">
      <c r="A88" s="90" t="s">
        <v>305</v>
      </c>
      <c r="B88" s="58" t="s">
        <v>160</v>
      </c>
      <c r="C88" s="60" t="s">
        <v>164</v>
      </c>
      <c r="D88" s="37">
        <v>2223475000</v>
      </c>
      <c r="E88" s="37">
        <v>143386353.94</v>
      </c>
      <c r="F88" s="38">
        <f t="shared" si="5"/>
        <v>2080088646.06</v>
      </c>
    </row>
    <row r="89" spans="1:6" ht="56.25">
      <c r="A89" s="90" t="s">
        <v>13</v>
      </c>
      <c r="B89" s="58" t="s">
        <v>160</v>
      </c>
      <c r="C89" s="60" t="s">
        <v>165</v>
      </c>
      <c r="D89" s="37">
        <v>2223475000</v>
      </c>
      <c r="E89" s="37">
        <v>143386353.94</v>
      </c>
      <c r="F89" s="38">
        <f t="shared" si="5"/>
        <v>2080088646.06</v>
      </c>
    </row>
    <row r="90" spans="1:6" ht="22.5">
      <c r="A90" s="90" t="s">
        <v>14</v>
      </c>
      <c r="B90" s="58" t="s">
        <v>160</v>
      </c>
      <c r="C90" s="60" t="s">
        <v>36</v>
      </c>
      <c r="D90" s="37">
        <v>160575000</v>
      </c>
      <c r="E90" s="37">
        <v>43411676.56</v>
      </c>
      <c r="F90" s="38">
        <f t="shared" si="5"/>
        <v>117163323.44</v>
      </c>
    </row>
    <row r="91" spans="1:6" ht="22.5">
      <c r="A91" s="90" t="s">
        <v>247</v>
      </c>
      <c r="B91" s="58" t="s">
        <v>160</v>
      </c>
      <c r="C91" s="60" t="s">
        <v>37</v>
      </c>
      <c r="D91" s="37">
        <v>160575000</v>
      </c>
      <c r="E91" s="37">
        <v>43411676.56</v>
      </c>
      <c r="F91" s="38">
        <f t="shared" si="5"/>
        <v>117163323.44</v>
      </c>
    </row>
    <row r="92" spans="1:6" ht="22.5">
      <c r="A92" s="90" t="s">
        <v>332</v>
      </c>
      <c r="B92" s="58" t="s">
        <v>160</v>
      </c>
      <c r="C92" s="60" t="s">
        <v>166</v>
      </c>
      <c r="D92" s="37">
        <v>128650000</v>
      </c>
      <c r="E92" s="37">
        <v>17140801.49</v>
      </c>
      <c r="F92" s="38">
        <f t="shared" si="5"/>
        <v>111509198.51</v>
      </c>
    </row>
    <row r="93" spans="1:6" ht="22.5">
      <c r="A93" s="90" t="s">
        <v>333</v>
      </c>
      <c r="B93" s="58" t="s">
        <v>160</v>
      </c>
      <c r="C93" s="60" t="s">
        <v>334</v>
      </c>
      <c r="D93" s="37">
        <v>31925000</v>
      </c>
      <c r="E93" s="37">
        <v>26270875.07</v>
      </c>
      <c r="F93" s="38">
        <f t="shared" si="5"/>
        <v>5654124.93</v>
      </c>
    </row>
    <row r="94" spans="1:6" ht="45">
      <c r="A94" s="90" t="s">
        <v>561</v>
      </c>
      <c r="B94" s="58" t="s">
        <v>160</v>
      </c>
      <c r="C94" s="60" t="s">
        <v>562</v>
      </c>
      <c r="D94" s="28">
        <v>0</v>
      </c>
      <c r="E94" s="37">
        <v>18763714.04</v>
      </c>
      <c r="F94" s="38">
        <f t="shared" si="5"/>
        <v>-18763714.04</v>
      </c>
    </row>
    <row r="95" spans="1:6" ht="45">
      <c r="A95" s="90" t="s">
        <v>563</v>
      </c>
      <c r="B95" s="58" t="s">
        <v>160</v>
      </c>
      <c r="C95" s="60" t="s">
        <v>564</v>
      </c>
      <c r="D95" s="28">
        <v>0</v>
      </c>
      <c r="E95" s="37">
        <v>18763714.04</v>
      </c>
      <c r="F95" s="38">
        <f t="shared" si="5"/>
        <v>-18763714.04</v>
      </c>
    </row>
    <row r="96" spans="1:6" ht="45">
      <c r="A96" s="90" t="s">
        <v>565</v>
      </c>
      <c r="B96" s="58" t="s">
        <v>160</v>
      </c>
      <c r="C96" s="60" t="s">
        <v>566</v>
      </c>
      <c r="D96" s="28">
        <v>0</v>
      </c>
      <c r="E96" s="37">
        <v>15079855.68</v>
      </c>
      <c r="F96" s="38">
        <f t="shared" si="5"/>
        <v>-15079855.68</v>
      </c>
    </row>
    <row r="97" spans="1:6" ht="45">
      <c r="A97" s="90" t="s">
        <v>567</v>
      </c>
      <c r="B97" s="58" t="s">
        <v>160</v>
      </c>
      <c r="C97" s="60" t="s">
        <v>568</v>
      </c>
      <c r="D97" s="28">
        <v>0</v>
      </c>
      <c r="E97" s="37">
        <v>3683858.36</v>
      </c>
      <c r="F97" s="38">
        <f t="shared" si="5"/>
        <v>-3683858.36</v>
      </c>
    </row>
    <row r="98" spans="1:6" ht="12.75">
      <c r="A98" s="89" t="s">
        <v>5</v>
      </c>
      <c r="B98" s="58" t="s">
        <v>160</v>
      </c>
      <c r="C98" s="59" t="s">
        <v>6</v>
      </c>
      <c r="D98" s="37">
        <v>50380000</v>
      </c>
      <c r="E98" s="37">
        <v>20310559.98</v>
      </c>
      <c r="F98" s="38">
        <f t="shared" si="5"/>
        <v>30069440.02</v>
      </c>
    </row>
    <row r="99" spans="1:6" ht="12.75">
      <c r="A99" s="90" t="s">
        <v>227</v>
      </c>
      <c r="B99" s="58" t="s">
        <v>160</v>
      </c>
      <c r="C99" s="60" t="s">
        <v>228</v>
      </c>
      <c r="D99" s="28">
        <v>0</v>
      </c>
      <c r="E99" s="37">
        <v>166428.22</v>
      </c>
      <c r="F99" s="38">
        <f t="shared" si="5"/>
        <v>-166428.22</v>
      </c>
    </row>
    <row r="100" spans="1:6" ht="45">
      <c r="A100" s="90" t="s">
        <v>335</v>
      </c>
      <c r="B100" s="58" t="s">
        <v>160</v>
      </c>
      <c r="C100" s="60" t="s">
        <v>229</v>
      </c>
      <c r="D100" s="28">
        <v>0</v>
      </c>
      <c r="E100" s="37">
        <v>116255.72</v>
      </c>
      <c r="F100" s="38">
        <f t="shared" si="5"/>
        <v>-116255.72</v>
      </c>
    </row>
    <row r="101" spans="1:6" ht="33.75">
      <c r="A101" s="90" t="s">
        <v>123</v>
      </c>
      <c r="B101" s="58" t="s">
        <v>160</v>
      </c>
      <c r="C101" s="60" t="s">
        <v>124</v>
      </c>
      <c r="D101" s="28">
        <v>0</v>
      </c>
      <c r="E101" s="37">
        <v>50172.5</v>
      </c>
      <c r="F101" s="38">
        <f t="shared" si="5"/>
        <v>-50172.5</v>
      </c>
    </row>
    <row r="102" spans="1:6" ht="33.75">
      <c r="A102" s="90" t="s">
        <v>336</v>
      </c>
      <c r="B102" s="58" t="s">
        <v>160</v>
      </c>
      <c r="C102" s="60" t="s">
        <v>44</v>
      </c>
      <c r="D102" s="28">
        <v>0</v>
      </c>
      <c r="E102" s="37">
        <v>312050</v>
      </c>
      <c r="F102" s="38">
        <f t="shared" si="5"/>
        <v>-312050</v>
      </c>
    </row>
    <row r="103" spans="1:6" ht="22.5">
      <c r="A103" s="90" t="s">
        <v>613</v>
      </c>
      <c r="B103" s="58" t="s">
        <v>160</v>
      </c>
      <c r="C103" s="60" t="s">
        <v>614</v>
      </c>
      <c r="D103" s="28">
        <v>0</v>
      </c>
      <c r="E103" s="37">
        <v>4000</v>
      </c>
      <c r="F103" s="38">
        <f t="shared" si="5"/>
        <v>-4000</v>
      </c>
    </row>
    <row r="104" spans="1:6" ht="22.5">
      <c r="A104" s="90" t="s">
        <v>615</v>
      </c>
      <c r="B104" s="58" t="s">
        <v>160</v>
      </c>
      <c r="C104" s="60" t="s">
        <v>616</v>
      </c>
      <c r="D104" s="28">
        <v>0</v>
      </c>
      <c r="E104" s="37">
        <v>4000</v>
      </c>
      <c r="F104" s="38">
        <f t="shared" si="5"/>
        <v>-4000</v>
      </c>
    </row>
    <row r="105" spans="1:6" ht="22.5">
      <c r="A105" s="90" t="s">
        <v>569</v>
      </c>
      <c r="B105" s="58" t="s">
        <v>160</v>
      </c>
      <c r="C105" s="60" t="s">
        <v>570</v>
      </c>
      <c r="D105" s="28">
        <v>0</v>
      </c>
      <c r="E105" s="37">
        <v>0.02</v>
      </c>
      <c r="F105" s="38">
        <f t="shared" si="5"/>
        <v>-0.02</v>
      </c>
    </row>
    <row r="106" spans="1:6" ht="33.75">
      <c r="A106" s="90" t="s">
        <v>571</v>
      </c>
      <c r="B106" s="58" t="s">
        <v>160</v>
      </c>
      <c r="C106" s="60" t="s">
        <v>572</v>
      </c>
      <c r="D106" s="28">
        <v>0</v>
      </c>
      <c r="E106" s="37">
        <v>0.02</v>
      </c>
      <c r="F106" s="38">
        <f t="shared" si="5"/>
        <v>-0.02</v>
      </c>
    </row>
    <row r="107" spans="1:6" ht="56.25">
      <c r="A107" s="90" t="s">
        <v>17</v>
      </c>
      <c r="B107" s="58" t="s">
        <v>160</v>
      </c>
      <c r="C107" s="60" t="s">
        <v>27</v>
      </c>
      <c r="D107" s="37">
        <v>5844000</v>
      </c>
      <c r="E107" s="37">
        <v>3759224.6</v>
      </c>
      <c r="F107" s="38">
        <f t="shared" si="5"/>
        <v>2084775.4</v>
      </c>
    </row>
    <row r="108" spans="1:6" ht="22.5">
      <c r="A108" s="90" t="s">
        <v>617</v>
      </c>
      <c r="B108" s="58" t="s">
        <v>160</v>
      </c>
      <c r="C108" s="60" t="s">
        <v>618</v>
      </c>
      <c r="D108" s="28">
        <v>0</v>
      </c>
      <c r="E108" s="37">
        <v>22001</v>
      </c>
      <c r="F108" s="38">
        <f t="shared" si="5"/>
        <v>-22001</v>
      </c>
    </row>
    <row r="109" spans="1:6" ht="22.5">
      <c r="A109" s="90" t="s">
        <v>573</v>
      </c>
      <c r="B109" s="58" t="s">
        <v>160</v>
      </c>
      <c r="C109" s="60" t="s">
        <v>574</v>
      </c>
      <c r="D109" s="28">
        <v>0</v>
      </c>
      <c r="E109" s="37">
        <v>541500</v>
      </c>
      <c r="F109" s="38">
        <f t="shared" si="5"/>
        <v>-541500</v>
      </c>
    </row>
    <row r="110" spans="1:6" ht="12.75">
      <c r="A110" s="90" t="s">
        <v>139</v>
      </c>
      <c r="B110" s="58" t="s">
        <v>160</v>
      </c>
      <c r="C110" s="60" t="s">
        <v>100</v>
      </c>
      <c r="D110" s="37">
        <v>5844000</v>
      </c>
      <c r="E110" s="37">
        <v>3195723.6</v>
      </c>
      <c r="F110" s="38">
        <f t="shared" si="5"/>
        <v>2648276.4</v>
      </c>
    </row>
    <row r="111" spans="1:6" ht="33.75">
      <c r="A111" s="90" t="s">
        <v>41</v>
      </c>
      <c r="B111" s="58" t="s">
        <v>160</v>
      </c>
      <c r="C111" s="60" t="s">
        <v>42</v>
      </c>
      <c r="D111" s="28">
        <v>0</v>
      </c>
      <c r="E111" s="37">
        <v>1933520.77</v>
      </c>
      <c r="F111" s="38">
        <f aca="true" t="shared" si="6" ref="F111:F158">D111-E111</f>
        <v>-1933520.77</v>
      </c>
    </row>
    <row r="112" spans="1:6" ht="12.75">
      <c r="A112" s="90" t="s">
        <v>337</v>
      </c>
      <c r="B112" s="58" t="s">
        <v>160</v>
      </c>
      <c r="C112" s="60" t="s">
        <v>43</v>
      </c>
      <c r="D112" s="28">
        <v>0</v>
      </c>
      <c r="E112" s="37">
        <v>1027627.91</v>
      </c>
      <c r="F112" s="38">
        <f t="shared" si="6"/>
        <v>-1027627.91</v>
      </c>
    </row>
    <row r="113" spans="1:6" ht="22.5">
      <c r="A113" s="90" t="s">
        <v>619</v>
      </c>
      <c r="B113" s="58" t="s">
        <v>160</v>
      </c>
      <c r="C113" s="60" t="s">
        <v>620</v>
      </c>
      <c r="D113" s="28">
        <v>0</v>
      </c>
      <c r="E113" s="37">
        <v>500</v>
      </c>
      <c r="F113" s="38">
        <f t="shared" si="6"/>
        <v>-500</v>
      </c>
    </row>
    <row r="114" spans="1:6" ht="33.75">
      <c r="A114" s="90" t="s">
        <v>621</v>
      </c>
      <c r="B114" s="58" t="s">
        <v>160</v>
      </c>
      <c r="C114" s="60" t="s">
        <v>622</v>
      </c>
      <c r="D114" s="28">
        <v>0</v>
      </c>
      <c r="E114" s="37">
        <v>500</v>
      </c>
      <c r="F114" s="38">
        <f t="shared" si="6"/>
        <v>-500</v>
      </c>
    </row>
    <row r="115" spans="1:6" ht="22.5">
      <c r="A115" s="90" t="s">
        <v>97</v>
      </c>
      <c r="B115" s="58" t="s">
        <v>160</v>
      </c>
      <c r="C115" s="60" t="s">
        <v>338</v>
      </c>
      <c r="D115" s="28">
        <v>0</v>
      </c>
      <c r="E115" s="37">
        <v>1027127.91</v>
      </c>
      <c r="F115" s="38">
        <f t="shared" si="6"/>
        <v>-1027127.91</v>
      </c>
    </row>
    <row r="116" spans="1:6" ht="33.75">
      <c r="A116" s="90" t="s">
        <v>339</v>
      </c>
      <c r="B116" s="58" t="s">
        <v>160</v>
      </c>
      <c r="C116" s="60" t="s">
        <v>11</v>
      </c>
      <c r="D116" s="28">
        <v>0</v>
      </c>
      <c r="E116" s="37">
        <v>41737.63</v>
      </c>
      <c r="F116" s="38">
        <f t="shared" si="6"/>
        <v>-41737.63</v>
      </c>
    </row>
    <row r="117" spans="1:6" ht="45">
      <c r="A117" s="90" t="s">
        <v>340</v>
      </c>
      <c r="B117" s="58" t="s">
        <v>160</v>
      </c>
      <c r="C117" s="60" t="s">
        <v>35</v>
      </c>
      <c r="D117" s="28">
        <v>0</v>
      </c>
      <c r="E117" s="37">
        <v>41737.63</v>
      </c>
      <c r="F117" s="38">
        <f t="shared" si="6"/>
        <v>-41737.63</v>
      </c>
    </row>
    <row r="118" spans="1:6" ht="33.75">
      <c r="A118" s="90" t="s">
        <v>341</v>
      </c>
      <c r="B118" s="58" t="s">
        <v>160</v>
      </c>
      <c r="C118" s="60" t="s">
        <v>81</v>
      </c>
      <c r="D118" s="28">
        <v>0</v>
      </c>
      <c r="E118" s="37">
        <v>1079467.63</v>
      </c>
      <c r="F118" s="38">
        <f t="shared" si="6"/>
        <v>-1079467.63</v>
      </c>
    </row>
    <row r="119" spans="1:6" ht="22.5">
      <c r="A119" s="90" t="s">
        <v>20</v>
      </c>
      <c r="B119" s="58" t="s">
        <v>160</v>
      </c>
      <c r="C119" s="60" t="s">
        <v>21</v>
      </c>
      <c r="D119" s="37">
        <v>44536000</v>
      </c>
      <c r="E119" s="37">
        <v>11986503.2</v>
      </c>
      <c r="F119" s="38">
        <f t="shared" si="6"/>
        <v>32549496.8</v>
      </c>
    </row>
    <row r="120" spans="1:6" ht="22.5">
      <c r="A120" s="90" t="s">
        <v>9</v>
      </c>
      <c r="B120" s="58" t="s">
        <v>160</v>
      </c>
      <c r="C120" s="60" t="s">
        <v>10</v>
      </c>
      <c r="D120" s="37">
        <v>44536000</v>
      </c>
      <c r="E120" s="37">
        <v>11986503.2</v>
      </c>
      <c r="F120" s="38">
        <f t="shared" si="6"/>
        <v>32549496.8</v>
      </c>
    </row>
    <row r="121" spans="1:6" ht="12.75">
      <c r="A121" s="89" t="s">
        <v>93</v>
      </c>
      <c r="B121" s="58" t="s">
        <v>160</v>
      </c>
      <c r="C121" s="59" t="s">
        <v>94</v>
      </c>
      <c r="D121" s="37">
        <v>67005000</v>
      </c>
      <c r="E121" s="37">
        <v>23167559.18</v>
      </c>
      <c r="F121" s="38">
        <f t="shared" si="6"/>
        <v>43837440.82</v>
      </c>
    </row>
    <row r="122" spans="1:6" ht="12.75">
      <c r="A122" s="90" t="s">
        <v>95</v>
      </c>
      <c r="B122" s="58" t="s">
        <v>160</v>
      </c>
      <c r="C122" s="60" t="s">
        <v>96</v>
      </c>
      <c r="D122" s="28">
        <v>0</v>
      </c>
      <c r="E122" s="37">
        <v>-82878.77</v>
      </c>
      <c r="F122" s="38">
        <f t="shared" si="6"/>
        <v>82878.77</v>
      </c>
    </row>
    <row r="123" spans="1:6" ht="12.75">
      <c r="A123" s="90" t="s">
        <v>276</v>
      </c>
      <c r="B123" s="58" t="s">
        <v>160</v>
      </c>
      <c r="C123" s="60" t="s">
        <v>277</v>
      </c>
      <c r="D123" s="28">
        <v>0</v>
      </c>
      <c r="E123" s="37">
        <v>-82878.77</v>
      </c>
      <c r="F123" s="38">
        <f t="shared" si="6"/>
        <v>82878.77</v>
      </c>
    </row>
    <row r="124" spans="1:6" ht="12.75">
      <c r="A124" s="90" t="s">
        <v>22</v>
      </c>
      <c r="B124" s="58" t="s">
        <v>160</v>
      </c>
      <c r="C124" s="60" t="s">
        <v>23</v>
      </c>
      <c r="D124" s="37">
        <v>67005000</v>
      </c>
      <c r="E124" s="37">
        <v>23250437.95</v>
      </c>
      <c r="F124" s="38">
        <f t="shared" si="6"/>
        <v>43754562.05</v>
      </c>
    </row>
    <row r="125" spans="1:6" ht="12.75">
      <c r="A125" s="90" t="s">
        <v>33</v>
      </c>
      <c r="B125" s="58" t="s">
        <v>160</v>
      </c>
      <c r="C125" s="60" t="s">
        <v>34</v>
      </c>
      <c r="D125" s="37">
        <v>67005000</v>
      </c>
      <c r="E125" s="37">
        <v>23250437.95</v>
      </c>
      <c r="F125" s="38">
        <f t="shared" si="6"/>
        <v>43754562.05</v>
      </c>
    </row>
    <row r="126" spans="1:6" ht="12.75">
      <c r="A126" s="89" t="s">
        <v>231</v>
      </c>
      <c r="B126" s="58" t="s">
        <v>160</v>
      </c>
      <c r="C126" s="59" t="s">
        <v>232</v>
      </c>
      <c r="D126" s="37">
        <v>7191623482</v>
      </c>
      <c r="E126" s="37">
        <v>2626166193.3</v>
      </c>
      <c r="F126" s="38">
        <f t="shared" si="6"/>
        <v>4565457288.7</v>
      </c>
    </row>
    <row r="127" spans="1:6" ht="22.5">
      <c r="A127" s="89" t="s">
        <v>342</v>
      </c>
      <c r="B127" s="58" t="s">
        <v>160</v>
      </c>
      <c r="C127" s="59" t="s">
        <v>261</v>
      </c>
      <c r="D127" s="37">
        <v>7165742094</v>
      </c>
      <c r="E127" s="37">
        <v>2709201965.76</v>
      </c>
      <c r="F127" s="38">
        <f t="shared" si="6"/>
        <v>4456540128.24</v>
      </c>
    </row>
    <row r="128" spans="1:6" ht="22.5">
      <c r="A128" s="90" t="s">
        <v>343</v>
      </c>
      <c r="B128" s="58" t="s">
        <v>160</v>
      </c>
      <c r="C128" s="60" t="s">
        <v>19</v>
      </c>
      <c r="D128" s="37">
        <v>676049547</v>
      </c>
      <c r="E128" s="28">
        <v>0</v>
      </c>
      <c r="F128" s="38">
        <f t="shared" si="6"/>
        <v>676049547</v>
      </c>
    </row>
    <row r="129" spans="1:6" ht="12.75">
      <c r="A129" s="90" t="s">
        <v>659</v>
      </c>
      <c r="B129" s="58" t="s">
        <v>160</v>
      </c>
      <c r="C129" s="60" t="s">
        <v>660</v>
      </c>
      <c r="D129" s="37">
        <v>2449563</v>
      </c>
      <c r="E129" s="28">
        <v>0</v>
      </c>
      <c r="F129" s="38">
        <f t="shared" si="6"/>
        <v>2449563</v>
      </c>
    </row>
    <row r="130" spans="1:6" ht="22.5">
      <c r="A130" s="90" t="s">
        <v>661</v>
      </c>
      <c r="B130" s="58" t="s">
        <v>160</v>
      </c>
      <c r="C130" s="60" t="s">
        <v>662</v>
      </c>
      <c r="D130" s="37">
        <v>2449563</v>
      </c>
      <c r="E130" s="28">
        <v>0</v>
      </c>
      <c r="F130" s="38">
        <f t="shared" si="6"/>
        <v>2449563</v>
      </c>
    </row>
    <row r="131" spans="1:6" ht="22.5">
      <c r="A131" s="90" t="s">
        <v>575</v>
      </c>
      <c r="B131" s="58" t="s">
        <v>160</v>
      </c>
      <c r="C131" s="60" t="s">
        <v>576</v>
      </c>
      <c r="D131" s="37">
        <v>606890370</v>
      </c>
      <c r="E131" s="28">
        <v>0</v>
      </c>
      <c r="F131" s="38">
        <f t="shared" si="6"/>
        <v>606890370</v>
      </c>
    </row>
    <row r="132" spans="1:6" ht="22.5">
      <c r="A132" s="90" t="s">
        <v>577</v>
      </c>
      <c r="B132" s="58" t="s">
        <v>160</v>
      </c>
      <c r="C132" s="60" t="s">
        <v>578</v>
      </c>
      <c r="D132" s="37">
        <v>606890370</v>
      </c>
      <c r="E132" s="28">
        <v>0</v>
      </c>
      <c r="F132" s="38">
        <f t="shared" si="6"/>
        <v>606890370</v>
      </c>
    </row>
    <row r="133" spans="1:6" ht="22.5">
      <c r="A133" s="90" t="s">
        <v>663</v>
      </c>
      <c r="B133" s="58" t="s">
        <v>160</v>
      </c>
      <c r="C133" s="60" t="s">
        <v>664</v>
      </c>
      <c r="D133" s="37">
        <v>1049814</v>
      </c>
      <c r="E133" s="28">
        <v>0</v>
      </c>
      <c r="F133" s="38">
        <f t="shared" si="6"/>
        <v>1049814</v>
      </c>
    </row>
    <row r="134" spans="1:6" ht="33.75">
      <c r="A134" s="90" t="s">
        <v>665</v>
      </c>
      <c r="B134" s="58" t="s">
        <v>160</v>
      </c>
      <c r="C134" s="60" t="s">
        <v>666</v>
      </c>
      <c r="D134" s="37">
        <v>1049814</v>
      </c>
      <c r="E134" s="28">
        <v>0</v>
      </c>
      <c r="F134" s="38">
        <f t="shared" si="6"/>
        <v>1049814</v>
      </c>
    </row>
    <row r="135" spans="1:6" ht="45">
      <c r="A135" s="90" t="s">
        <v>623</v>
      </c>
      <c r="B135" s="58" t="s">
        <v>160</v>
      </c>
      <c r="C135" s="60" t="s">
        <v>624</v>
      </c>
      <c r="D135" s="37">
        <v>7880000</v>
      </c>
      <c r="E135" s="28">
        <v>0</v>
      </c>
      <c r="F135" s="38">
        <f t="shared" si="6"/>
        <v>7880000</v>
      </c>
    </row>
    <row r="136" spans="1:6" ht="45">
      <c r="A136" s="90" t="s">
        <v>625</v>
      </c>
      <c r="B136" s="58" t="s">
        <v>160</v>
      </c>
      <c r="C136" s="60" t="s">
        <v>626</v>
      </c>
      <c r="D136" s="37">
        <v>7880000</v>
      </c>
      <c r="E136" s="28">
        <v>0</v>
      </c>
      <c r="F136" s="38">
        <f t="shared" si="6"/>
        <v>7880000</v>
      </c>
    </row>
    <row r="137" spans="1:6" ht="12.75">
      <c r="A137" s="90" t="s">
        <v>28</v>
      </c>
      <c r="B137" s="58" t="s">
        <v>160</v>
      </c>
      <c r="C137" s="60" t="s">
        <v>29</v>
      </c>
      <c r="D137" s="37">
        <v>57779800</v>
      </c>
      <c r="E137" s="28">
        <v>0</v>
      </c>
      <c r="F137" s="38">
        <f t="shared" si="6"/>
        <v>57779800</v>
      </c>
    </row>
    <row r="138" spans="1:6" ht="12.75">
      <c r="A138" s="90" t="s">
        <v>30</v>
      </c>
      <c r="B138" s="58" t="s">
        <v>160</v>
      </c>
      <c r="C138" s="60" t="s">
        <v>31</v>
      </c>
      <c r="D138" s="37">
        <v>57779800</v>
      </c>
      <c r="E138" s="28">
        <v>0</v>
      </c>
      <c r="F138" s="38">
        <f t="shared" si="6"/>
        <v>57779800</v>
      </c>
    </row>
    <row r="139" spans="1:6" ht="22.5">
      <c r="A139" s="90" t="s">
        <v>344</v>
      </c>
      <c r="B139" s="58" t="s">
        <v>160</v>
      </c>
      <c r="C139" s="60" t="s">
        <v>32</v>
      </c>
      <c r="D139" s="37">
        <v>3897642000</v>
      </c>
      <c r="E139" s="37">
        <v>1738731914.76</v>
      </c>
      <c r="F139" s="38">
        <f t="shared" si="6"/>
        <v>2158910085.24</v>
      </c>
    </row>
    <row r="140" spans="1:6" ht="22.5">
      <c r="A140" s="90" t="s">
        <v>627</v>
      </c>
      <c r="B140" s="58" t="s">
        <v>160</v>
      </c>
      <c r="C140" s="60" t="s">
        <v>628</v>
      </c>
      <c r="D140" s="37">
        <v>16939000</v>
      </c>
      <c r="E140" s="37">
        <v>7060000</v>
      </c>
      <c r="F140" s="38">
        <f t="shared" si="6"/>
        <v>9879000</v>
      </c>
    </row>
    <row r="141" spans="1:6" ht="22.5">
      <c r="A141" s="90" t="s">
        <v>629</v>
      </c>
      <c r="B141" s="58" t="s">
        <v>160</v>
      </c>
      <c r="C141" s="60" t="s">
        <v>630</v>
      </c>
      <c r="D141" s="37">
        <v>16939000</v>
      </c>
      <c r="E141" s="37">
        <v>7060000</v>
      </c>
      <c r="F141" s="38">
        <f t="shared" si="6"/>
        <v>9879000</v>
      </c>
    </row>
    <row r="142" spans="1:6" ht="22.5">
      <c r="A142" s="90" t="s">
        <v>631</v>
      </c>
      <c r="B142" s="58" t="s">
        <v>160</v>
      </c>
      <c r="C142" s="60" t="s">
        <v>632</v>
      </c>
      <c r="D142" s="37">
        <v>76319000</v>
      </c>
      <c r="E142" s="37">
        <v>36218344.29</v>
      </c>
      <c r="F142" s="38">
        <f t="shared" si="6"/>
        <v>40100655.71</v>
      </c>
    </row>
    <row r="143" spans="1:6" ht="22.5">
      <c r="A143" s="90" t="s">
        <v>633</v>
      </c>
      <c r="B143" s="58" t="s">
        <v>160</v>
      </c>
      <c r="C143" s="60" t="s">
        <v>634</v>
      </c>
      <c r="D143" s="37">
        <v>76319000</v>
      </c>
      <c r="E143" s="37">
        <v>36218344.29</v>
      </c>
      <c r="F143" s="38">
        <f t="shared" si="6"/>
        <v>40100655.71</v>
      </c>
    </row>
    <row r="144" spans="1:6" ht="22.5">
      <c r="A144" s="90" t="s">
        <v>635</v>
      </c>
      <c r="B144" s="58" t="s">
        <v>160</v>
      </c>
      <c r="C144" s="60" t="s">
        <v>636</v>
      </c>
      <c r="D144" s="37">
        <v>143072000</v>
      </c>
      <c r="E144" s="37">
        <v>61004782.11</v>
      </c>
      <c r="F144" s="38">
        <f t="shared" si="6"/>
        <v>82067217.89</v>
      </c>
    </row>
    <row r="145" spans="1:6" ht="22.5">
      <c r="A145" s="90" t="s">
        <v>15</v>
      </c>
      <c r="B145" s="58" t="s">
        <v>160</v>
      </c>
      <c r="C145" s="60" t="s">
        <v>16</v>
      </c>
      <c r="D145" s="37">
        <v>143072000</v>
      </c>
      <c r="E145" s="37">
        <v>61004782.11</v>
      </c>
      <c r="F145" s="38">
        <f t="shared" si="6"/>
        <v>82067217.89</v>
      </c>
    </row>
    <row r="146" spans="1:6" ht="45">
      <c r="A146" s="90" t="s">
        <v>361</v>
      </c>
      <c r="B146" s="58" t="s">
        <v>160</v>
      </c>
      <c r="C146" s="60" t="s">
        <v>362</v>
      </c>
      <c r="D146" s="37">
        <v>85435000</v>
      </c>
      <c r="E146" s="37">
        <v>26103094</v>
      </c>
      <c r="F146" s="38">
        <f t="shared" si="6"/>
        <v>59331906</v>
      </c>
    </row>
    <row r="147" spans="1:6" ht="45">
      <c r="A147" s="90" t="s">
        <v>363</v>
      </c>
      <c r="B147" s="58" t="s">
        <v>160</v>
      </c>
      <c r="C147" s="60" t="s">
        <v>364</v>
      </c>
      <c r="D147" s="37">
        <v>85435000</v>
      </c>
      <c r="E147" s="37">
        <v>26103094</v>
      </c>
      <c r="F147" s="38">
        <f t="shared" si="6"/>
        <v>59331906</v>
      </c>
    </row>
    <row r="148" spans="1:6" ht="22.5">
      <c r="A148" s="92" t="s">
        <v>637</v>
      </c>
      <c r="B148" s="58" t="s">
        <v>160</v>
      </c>
      <c r="C148" s="60" t="s">
        <v>638</v>
      </c>
      <c r="D148" s="37">
        <v>34939000</v>
      </c>
      <c r="E148" s="37">
        <v>34938360</v>
      </c>
      <c r="F148" s="38">
        <f t="shared" si="6"/>
        <v>640</v>
      </c>
    </row>
    <row r="149" spans="1:6" ht="22.5">
      <c r="A149" s="92" t="s">
        <v>639</v>
      </c>
      <c r="B149" s="58" t="s">
        <v>160</v>
      </c>
      <c r="C149" s="60" t="s">
        <v>640</v>
      </c>
      <c r="D149" s="37">
        <v>34939000</v>
      </c>
      <c r="E149" s="37">
        <v>34938360</v>
      </c>
      <c r="F149" s="38">
        <f t="shared" si="6"/>
        <v>640</v>
      </c>
    </row>
    <row r="150" spans="1:6" ht="33.75">
      <c r="A150" s="92" t="s">
        <v>641</v>
      </c>
      <c r="B150" s="58" t="s">
        <v>160</v>
      </c>
      <c r="C150" s="61" t="s">
        <v>642</v>
      </c>
      <c r="D150" s="37">
        <v>64367000</v>
      </c>
      <c r="E150" s="28">
        <v>0</v>
      </c>
      <c r="F150" s="38">
        <f t="shared" si="6"/>
        <v>64367000</v>
      </c>
    </row>
    <row r="151" spans="1:6" ht="33.75">
      <c r="A151" s="92" t="s">
        <v>643</v>
      </c>
      <c r="B151" s="58" t="s">
        <v>160</v>
      </c>
      <c r="C151" s="61" t="s">
        <v>644</v>
      </c>
      <c r="D151" s="37">
        <v>64367000</v>
      </c>
      <c r="E151" s="28">
        <v>0</v>
      </c>
      <c r="F151" s="38">
        <f t="shared" si="6"/>
        <v>64367000</v>
      </c>
    </row>
    <row r="152" spans="1:6" ht="22.5">
      <c r="A152" s="92" t="s">
        <v>645</v>
      </c>
      <c r="B152" s="58" t="s">
        <v>160</v>
      </c>
      <c r="C152" s="61" t="s">
        <v>646</v>
      </c>
      <c r="D152" s="37">
        <v>2410000</v>
      </c>
      <c r="E152" s="28">
        <v>0</v>
      </c>
      <c r="F152" s="38">
        <f t="shared" si="6"/>
        <v>2410000</v>
      </c>
    </row>
    <row r="153" spans="1:6" ht="22.5">
      <c r="A153" s="92" t="s">
        <v>647</v>
      </c>
      <c r="B153" s="58" t="s">
        <v>160</v>
      </c>
      <c r="C153" s="61" t="s">
        <v>648</v>
      </c>
      <c r="D153" s="37">
        <v>2410000</v>
      </c>
      <c r="E153" s="28">
        <v>0</v>
      </c>
      <c r="F153" s="38">
        <f t="shared" si="6"/>
        <v>2410000</v>
      </c>
    </row>
    <row r="154" spans="1:6" ht="12.75">
      <c r="A154" s="90" t="s">
        <v>215</v>
      </c>
      <c r="B154" s="58" t="s">
        <v>160</v>
      </c>
      <c r="C154" s="60" t="s">
        <v>216</v>
      </c>
      <c r="D154" s="37">
        <v>3474161000</v>
      </c>
      <c r="E154" s="37">
        <v>1573407334.36</v>
      </c>
      <c r="F154" s="38">
        <f t="shared" si="6"/>
        <v>1900753665.64</v>
      </c>
    </row>
    <row r="155" spans="1:6" ht="12.75">
      <c r="A155" s="90" t="s">
        <v>48</v>
      </c>
      <c r="B155" s="58" t="s">
        <v>160</v>
      </c>
      <c r="C155" s="60" t="s">
        <v>49</v>
      </c>
      <c r="D155" s="37">
        <v>3474161000</v>
      </c>
      <c r="E155" s="37">
        <v>1573407334.36</v>
      </c>
      <c r="F155" s="38">
        <f t="shared" si="6"/>
        <v>1900753665.64</v>
      </c>
    </row>
    <row r="156" spans="1:6" ht="12.75">
      <c r="A156" s="90" t="s">
        <v>50</v>
      </c>
      <c r="B156" s="58" t="s">
        <v>160</v>
      </c>
      <c r="C156" s="60" t="s">
        <v>51</v>
      </c>
      <c r="D156" s="37">
        <v>2592050547</v>
      </c>
      <c r="E156" s="37">
        <v>970470051</v>
      </c>
      <c r="F156" s="38">
        <f t="shared" si="6"/>
        <v>1621580496</v>
      </c>
    </row>
    <row r="157" spans="1:6" ht="33.75">
      <c r="A157" s="90" t="s">
        <v>579</v>
      </c>
      <c r="B157" s="58" t="s">
        <v>160</v>
      </c>
      <c r="C157" s="60" t="s">
        <v>580</v>
      </c>
      <c r="D157" s="37">
        <v>7000000</v>
      </c>
      <c r="E157" s="37">
        <v>6350000</v>
      </c>
      <c r="F157" s="38">
        <f t="shared" si="6"/>
        <v>650000</v>
      </c>
    </row>
    <row r="158" spans="1:6" ht="33.75">
      <c r="A158" s="90" t="s">
        <v>581</v>
      </c>
      <c r="B158" s="58" t="s">
        <v>160</v>
      </c>
      <c r="C158" s="60" t="s">
        <v>582</v>
      </c>
      <c r="D158" s="37">
        <v>7000000</v>
      </c>
      <c r="E158" s="37">
        <v>6350000</v>
      </c>
      <c r="F158" s="38">
        <f t="shared" si="6"/>
        <v>650000</v>
      </c>
    </row>
    <row r="159" spans="1:6" ht="33.75">
      <c r="A159" s="90" t="s">
        <v>345</v>
      </c>
      <c r="B159" s="58" t="s">
        <v>160</v>
      </c>
      <c r="C159" s="60" t="s">
        <v>206</v>
      </c>
      <c r="D159" s="37">
        <v>1812099275</v>
      </c>
      <c r="E159" s="37">
        <v>697618502</v>
      </c>
      <c r="F159" s="38">
        <f aca="true" t="shared" si="7" ref="F159:F178">D159-E159</f>
        <v>1114480773</v>
      </c>
    </row>
    <row r="160" spans="1:6" ht="33.75">
      <c r="A160" s="90" t="s">
        <v>346</v>
      </c>
      <c r="B160" s="58" t="s">
        <v>160</v>
      </c>
      <c r="C160" s="60" t="s">
        <v>18</v>
      </c>
      <c r="D160" s="37">
        <v>1812099275</v>
      </c>
      <c r="E160" s="37">
        <v>697618502</v>
      </c>
      <c r="F160" s="38">
        <f t="shared" si="7"/>
        <v>1114480773</v>
      </c>
    </row>
    <row r="161" spans="1:6" ht="12.75">
      <c r="A161" s="90" t="s">
        <v>583</v>
      </c>
      <c r="B161" s="58" t="s">
        <v>160</v>
      </c>
      <c r="C161" s="60" t="s">
        <v>584</v>
      </c>
      <c r="D161" s="37">
        <v>772951272</v>
      </c>
      <c r="E161" s="37">
        <v>266501549</v>
      </c>
      <c r="F161" s="38">
        <f t="shared" si="7"/>
        <v>506449723</v>
      </c>
    </row>
    <row r="162" spans="1:6" ht="22.5">
      <c r="A162" s="90" t="s">
        <v>585</v>
      </c>
      <c r="B162" s="58" t="s">
        <v>160</v>
      </c>
      <c r="C162" s="60" t="s">
        <v>586</v>
      </c>
      <c r="D162" s="37">
        <v>772951272</v>
      </c>
      <c r="E162" s="37">
        <v>266501549</v>
      </c>
      <c r="F162" s="38">
        <f t="shared" si="7"/>
        <v>506449723</v>
      </c>
    </row>
    <row r="163" spans="1:6" ht="12.75">
      <c r="A163" s="89" t="s">
        <v>587</v>
      </c>
      <c r="B163" s="58" t="s">
        <v>160</v>
      </c>
      <c r="C163" s="59" t="s">
        <v>588</v>
      </c>
      <c r="D163" s="37">
        <v>700000</v>
      </c>
      <c r="E163" s="28">
        <v>0</v>
      </c>
      <c r="F163" s="38">
        <f t="shared" si="7"/>
        <v>700000</v>
      </c>
    </row>
    <row r="164" spans="1:6" ht="22.5">
      <c r="A164" s="90" t="s">
        <v>589</v>
      </c>
      <c r="B164" s="58" t="s">
        <v>160</v>
      </c>
      <c r="C164" s="60" t="s">
        <v>590</v>
      </c>
      <c r="D164" s="37">
        <v>700000</v>
      </c>
      <c r="E164" s="28">
        <v>0</v>
      </c>
      <c r="F164" s="38">
        <f t="shared" si="7"/>
        <v>700000</v>
      </c>
    </row>
    <row r="165" spans="1:6" ht="22.5">
      <c r="A165" s="90" t="s">
        <v>591</v>
      </c>
      <c r="B165" s="58" t="s">
        <v>160</v>
      </c>
      <c r="C165" s="60" t="s">
        <v>592</v>
      </c>
      <c r="D165" s="37">
        <v>700000</v>
      </c>
      <c r="E165" s="28">
        <v>0</v>
      </c>
      <c r="F165" s="38">
        <f t="shared" si="7"/>
        <v>700000</v>
      </c>
    </row>
    <row r="166" spans="1:6" ht="12.75">
      <c r="A166" s="89" t="s">
        <v>365</v>
      </c>
      <c r="B166" s="58" t="s">
        <v>160</v>
      </c>
      <c r="C166" s="59" t="s">
        <v>367</v>
      </c>
      <c r="D166" s="37">
        <v>54000000</v>
      </c>
      <c r="E166" s="37">
        <v>4387055.58</v>
      </c>
      <c r="F166" s="38">
        <f t="shared" si="7"/>
        <v>49612944.42</v>
      </c>
    </row>
    <row r="167" spans="1:6" ht="12.75">
      <c r="A167" s="90" t="s">
        <v>366</v>
      </c>
      <c r="B167" s="58" t="s">
        <v>160</v>
      </c>
      <c r="C167" s="60" t="s">
        <v>368</v>
      </c>
      <c r="D167" s="37">
        <v>54000000</v>
      </c>
      <c r="E167" s="37">
        <v>4387055.58</v>
      </c>
      <c r="F167" s="38">
        <f t="shared" si="7"/>
        <v>49612944.42</v>
      </c>
    </row>
    <row r="168" spans="1:6" ht="12.75">
      <c r="A168" s="92" t="s">
        <v>366</v>
      </c>
      <c r="B168" s="58" t="s">
        <v>160</v>
      </c>
      <c r="C168" s="61" t="s">
        <v>369</v>
      </c>
      <c r="D168" s="37">
        <v>54000000</v>
      </c>
      <c r="E168" s="37">
        <v>4387055.58</v>
      </c>
      <c r="F168" s="38">
        <f t="shared" si="7"/>
        <v>49612944.42</v>
      </c>
    </row>
    <row r="169" spans="1:6" ht="45">
      <c r="A169" s="89" t="s">
        <v>347</v>
      </c>
      <c r="B169" s="58" t="s">
        <v>160</v>
      </c>
      <c r="C169" s="59" t="s">
        <v>135</v>
      </c>
      <c r="D169" s="37">
        <v>1818901</v>
      </c>
      <c r="E169" s="37">
        <v>1818901.43</v>
      </c>
      <c r="F169" s="38">
        <f t="shared" si="7"/>
        <v>-0.4299999999348074</v>
      </c>
    </row>
    <row r="170" spans="1:6" ht="45">
      <c r="A170" s="90" t="s">
        <v>286</v>
      </c>
      <c r="B170" s="58" t="s">
        <v>160</v>
      </c>
      <c r="C170" s="60" t="s">
        <v>287</v>
      </c>
      <c r="D170" s="37">
        <v>1732326</v>
      </c>
      <c r="E170" s="37">
        <v>1732326.26</v>
      </c>
      <c r="F170" s="38">
        <f t="shared" si="7"/>
        <v>-0.2600000000093132</v>
      </c>
    </row>
    <row r="171" spans="1:6" ht="33.75">
      <c r="A171" s="90" t="s">
        <v>288</v>
      </c>
      <c r="B171" s="58" t="s">
        <v>160</v>
      </c>
      <c r="C171" s="60" t="s">
        <v>289</v>
      </c>
      <c r="D171" s="37">
        <v>1732326</v>
      </c>
      <c r="E171" s="37">
        <v>1732326.26</v>
      </c>
      <c r="F171" s="38">
        <f t="shared" si="7"/>
        <v>-0.2600000000093132</v>
      </c>
    </row>
    <row r="172" spans="1:6" ht="33.75">
      <c r="A172" s="90" t="s">
        <v>348</v>
      </c>
      <c r="B172" s="58" t="s">
        <v>160</v>
      </c>
      <c r="C172" s="60" t="s">
        <v>290</v>
      </c>
      <c r="D172" s="37">
        <v>1732326</v>
      </c>
      <c r="E172" s="37">
        <v>1732326.26</v>
      </c>
      <c r="F172" s="38">
        <f t="shared" si="7"/>
        <v>-0.2600000000093132</v>
      </c>
    </row>
    <row r="173" spans="1:6" ht="22.5">
      <c r="A173" s="90" t="s">
        <v>233</v>
      </c>
      <c r="B173" s="58" t="s">
        <v>160</v>
      </c>
      <c r="C173" s="60" t="s">
        <v>234</v>
      </c>
      <c r="D173" s="84">
        <v>86575</v>
      </c>
      <c r="E173" s="84">
        <v>86575.17</v>
      </c>
      <c r="F173" s="38">
        <f t="shared" si="7"/>
        <v>-0.16999999999825377</v>
      </c>
    </row>
    <row r="174" spans="1:6" ht="22.5">
      <c r="A174" s="90" t="s">
        <v>88</v>
      </c>
      <c r="B174" s="58" t="s">
        <v>160</v>
      </c>
      <c r="C174" s="60" t="s">
        <v>89</v>
      </c>
      <c r="D174" s="84">
        <v>86575</v>
      </c>
      <c r="E174" s="84">
        <v>86575.17</v>
      </c>
      <c r="F174" s="38">
        <f t="shared" si="7"/>
        <v>-0.16999999999825377</v>
      </c>
    </row>
    <row r="175" spans="1:6" ht="22.5">
      <c r="A175" s="90" t="s">
        <v>90</v>
      </c>
      <c r="B175" s="58" t="s">
        <v>160</v>
      </c>
      <c r="C175" s="60" t="s">
        <v>91</v>
      </c>
      <c r="D175" s="84">
        <v>86199</v>
      </c>
      <c r="E175" s="84">
        <v>86198.96</v>
      </c>
      <c r="F175" s="38">
        <f t="shared" si="7"/>
        <v>0.03999999999359716</v>
      </c>
    </row>
    <row r="176" spans="1:6" ht="22.5">
      <c r="A176" s="90" t="s">
        <v>593</v>
      </c>
      <c r="B176" s="58" t="s">
        <v>160</v>
      </c>
      <c r="C176" s="60" t="s">
        <v>594</v>
      </c>
      <c r="D176" s="84">
        <v>376</v>
      </c>
      <c r="E176" s="84">
        <v>376.21</v>
      </c>
      <c r="F176" s="38">
        <f t="shared" si="7"/>
        <v>-0.20999999999997954</v>
      </c>
    </row>
    <row r="177" spans="1:6" ht="22.5">
      <c r="A177" s="89" t="s">
        <v>168</v>
      </c>
      <c r="B177" s="58" t="s">
        <v>160</v>
      </c>
      <c r="C177" s="59" t="s">
        <v>171</v>
      </c>
      <c r="D177" s="84">
        <v>-30637513</v>
      </c>
      <c r="E177" s="84">
        <v>-89241729.47</v>
      </c>
      <c r="F177" s="38">
        <f t="shared" si="7"/>
        <v>58604216.47</v>
      </c>
    </row>
    <row r="178" spans="1:6" ht="23.25" thickBot="1">
      <c r="A178" s="93" t="s">
        <v>99</v>
      </c>
      <c r="B178" s="77" t="s">
        <v>160</v>
      </c>
      <c r="C178" s="94" t="s">
        <v>167</v>
      </c>
      <c r="D178" s="41">
        <v>-30637513</v>
      </c>
      <c r="E178" s="41">
        <v>-89241729.47</v>
      </c>
      <c r="F178" s="42">
        <f t="shared" si="7"/>
        <v>58604216.47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745"/>
  <sheetViews>
    <sheetView showGridLines="0" zoomScalePageLayoutView="0" workbookViewId="0" topLeftCell="A1">
      <selection activeCell="A113" sqref="A113:IV113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224</v>
      </c>
    </row>
    <row r="2" spans="1:6" ht="15.75" thickBot="1">
      <c r="A2" s="9" t="s">
        <v>163</v>
      </c>
      <c r="B2" s="9"/>
      <c r="C2" s="6"/>
      <c r="D2" s="5"/>
      <c r="E2" s="5"/>
      <c r="F2" s="5"/>
    </row>
    <row r="3" spans="1:6" ht="39" thickBot="1">
      <c r="A3" s="67" t="s">
        <v>155</v>
      </c>
      <c r="B3" s="68" t="s">
        <v>249</v>
      </c>
      <c r="C3" s="69" t="s">
        <v>133</v>
      </c>
      <c r="D3" s="69" t="s">
        <v>273</v>
      </c>
      <c r="E3" s="69" t="s">
        <v>158</v>
      </c>
      <c r="F3" s="70" t="s">
        <v>251</v>
      </c>
    </row>
    <row r="4" spans="1:6" ht="13.5" thickBot="1">
      <c r="A4" s="72">
        <v>1</v>
      </c>
      <c r="B4" s="73">
        <v>2</v>
      </c>
      <c r="C4" s="74">
        <v>3</v>
      </c>
      <c r="D4" s="75" t="s">
        <v>254</v>
      </c>
      <c r="E4" s="75" t="s">
        <v>255</v>
      </c>
      <c r="F4" s="76" t="s">
        <v>156</v>
      </c>
    </row>
    <row r="5" spans="1:6" ht="12.75">
      <c r="A5" s="130" t="s">
        <v>306</v>
      </c>
      <c r="B5" s="30" t="s">
        <v>161</v>
      </c>
      <c r="C5" s="85" t="s">
        <v>80</v>
      </c>
      <c r="D5" s="86">
        <v>13431931011</v>
      </c>
      <c r="E5" s="86">
        <v>3119846369.34</v>
      </c>
      <c r="F5" s="102">
        <f aca="true" t="shared" si="0" ref="F5:F10">D5-E5</f>
        <v>10312084641.66</v>
      </c>
    </row>
    <row r="6" spans="1:6" ht="12.75">
      <c r="A6" s="111" t="s">
        <v>3</v>
      </c>
      <c r="B6" s="16" t="s">
        <v>161</v>
      </c>
      <c r="C6" s="62" t="s">
        <v>4</v>
      </c>
      <c r="D6" s="87">
        <v>1048704891.27</v>
      </c>
      <c r="E6" s="37">
        <v>322488320.96</v>
      </c>
      <c r="F6" s="103">
        <f t="shared" si="0"/>
        <v>726216570.31</v>
      </c>
    </row>
    <row r="7" spans="1:6" ht="36">
      <c r="A7" s="112" t="s">
        <v>111</v>
      </c>
      <c r="B7" s="16" t="s">
        <v>161</v>
      </c>
      <c r="C7" s="62" t="s">
        <v>207</v>
      </c>
      <c r="D7" s="37">
        <v>3652895</v>
      </c>
      <c r="E7" s="37">
        <v>1072066.46</v>
      </c>
      <c r="F7" s="103">
        <f t="shared" si="0"/>
        <v>2580828.54</v>
      </c>
    </row>
    <row r="8" spans="1:6" s="43" customFormat="1" ht="24">
      <c r="A8" s="113" t="s">
        <v>382</v>
      </c>
      <c r="B8" s="63" t="s">
        <v>161</v>
      </c>
      <c r="C8" s="64" t="s">
        <v>383</v>
      </c>
      <c r="D8" s="65">
        <v>2805603</v>
      </c>
      <c r="E8" s="65">
        <v>828902.4</v>
      </c>
      <c r="F8" s="103">
        <f t="shared" si="0"/>
        <v>1976700.6</v>
      </c>
    </row>
    <row r="9" spans="1:6" s="43" customFormat="1" ht="48">
      <c r="A9" s="113" t="s">
        <v>384</v>
      </c>
      <c r="B9" s="63" t="s">
        <v>161</v>
      </c>
      <c r="C9" s="64" t="s">
        <v>385</v>
      </c>
      <c r="D9" s="65">
        <v>847292</v>
      </c>
      <c r="E9" s="65">
        <v>243164.06</v>
      </c>
      <c r="F9" s="103">
        <f t="shared" si="0"/>
        <v>604127.94</v>
      </c>
    </row>
    <row r="10" spans="1:6" ht="48">
      <c r="A10" s="112" t="s">
        <v>147</v>
      </c>
      <c r="B10" s="29" t="s">
        <v>161</v>
      </c>
      <c r="C10" s="62" t="s">
        <v>208</v>
      </c>
      <c r="D10" s="37">
        <v>3050036</v>
      </c>
      <c r="E10" s="37">
        <v>99380</v>
      </c>
      <c r="F10" s="104">
        <f t="shared" si="0"/>
        <v>2950656</v>
      </c>
    </row>
    <row r="11" spans="1:6" ht="24">
      <c r="A11" s="113" t="s">
        <v>387</v>
      </c>
      <c r="B11" s="66" t="s">
        <v>161</v>
      </c>
      <c r="C11" s="64" t="s">
        <v>388</v>
      </c>
      <c r="D11" s="65">
        <v>323010</v>
      </c>
      <c r="E11" s="65">
        <v>95100</v>
      </c>
      <c r="F11" s="104">
        <f>D11-E11</f>
        <v>227910</v>
      </c>
    </row>
    <row r="12" spans="1:6" ht="24">
      <c r="A12" s="113" t="s">
        <v>389</v>
      </c>
      <c r="B12" s="66" t="s">
        <v>161</v>
      </c>
      <c r="C12" s="64" t="s">
        <v>390</v>
      </c>
      <c r="D12" s="65">
        <v>2727026</v>
      </c>
      <c r="E12" s="65">
        <v>4280</v>
      </c>
      <c r="F12" s="104">
        <f>D12-E12</f>
        <v>2722746</v>
      </c>
    </row>
    <row r="13" spans="1:6" ht="48">
      <c r="A13" s="112" t="s">
        <v>148</v>
      </c>
      <c r="B13" s="16" t="s">
        <v>161</v>
      </c>
      <c r="C13" s="62" t="s">
        <v>209</v>
      </c>
      <c r="D13" s="37">
        <v>381323262.27</v>
      </c>
      <c r="E13" s="37">
        <v>137151361.9</v>
      </c>
      <c r="F13" s="104">
        <f>D13-E13</f>
        <v>244171900.36999997</v>
      </c>
    </row>
    <row r="14" spans="1:6" ht="24">
      <c r="A14" s="113" t="s">
        <v>382</v>
      </c>
      <c r="B14" s="66" t="s">
        <v>161</v>
      </c>
      <c r="C14" s="64" t="s">
        <v>394</v>
      </c>
      <c r="D14" s="65">
        <v>178548679</v>
      </c>
      <c r="E14" s="65">
        <v>68526497.3</v>
      </c>
      <c r="F14" s="104">
        <f>D14-E14</f>
        <v>110022181.7</v>
      </c>
    </row>
    <row r="15" spans="1:6" ht="36">
      <c r="A15" s="113" t="s">
        <v>386</v>
      </c>
      <c r="B15" s="66" t="s">
        <v>161</v>
      </c>
      <c r="C15" s="64" t="s">
        <v>395</v>
      </c>
      <c r="D15" s="65">
        <v>43631640</v>
      </c>
      <c r="E15" s="65">
        <v>19184522.64</v>
      </c>
      <c r="F15" s="104">
        <f>D15-E15</f>
        <v>24447117.36</v>
      </c>
    </row>
    <row r="16" spans="1:6" ht="48">
      <c r="A16" s="113" t="s">
        <v>384</v>
      </c>
      <c r="B16" s="66" t="s">
        <v>161</v>
      </c>
      <c r="C16" s="64" t="s">
        <v>396</v>
      </c>
      <c r="D16" s="65">
        <v>67029362</v>
      </c>
      <c r="E16" s="65">
        <v>23810330.36</v>
      </c>
      <c r="F16" s="104">
        <f>D16-E16</f>
        <v>43219031.64</v>
      </c>
    </row>
    <row r="17" spans="1:6" ht="24">
      <c r="A17" s="113" t="s">
        <v>387</v>
      </c>
      <c r="B17" s="66" t="s">
        <v>161</v>
      </c>
      <c r="C17" s="64" t="s">
        <v>397</v>
      </c>
      <c r="D17" s="65">
        <v>27977299</v>
      </c>
      <c r="E17" s="65">
        <v>3991546.43</v>
      </c>
      <c r="F17" s="104">
        <f>D17-E17</f>
        <v>23985752.57</v>
      </c>
    </row>
    <row r="18" spans="1:6" ht="24">
      <c r="A18" s="113" t="s">
        <v>389</v>
      </c>
      <c r="B18" s="66" t="s">
        <v>161</v>
      </c>
      <c r="C18" s="64" t="s">
        <v>399</v>
      </c>
      <c r="D18" s="65">
        <v>60685432.27</v>
      </c>
      <c r="E18" s="65">
        <v>20545652.73</v>
      </c>
      <c r="F18" s="104">
        <f>D18-E18</f>
        <v>40139779.54000001</v>
      </c>
    </row>
    <row r="19" spans="1:6" ht="24">
      <c r="A19" s="113" t="s">
        <v>392</v>
      </c>
      <c r="B19" s="66" t="s">
        <v>161</v>
      </c>
      <c r="C19" s="64" t="s">
        <v>400</v>
      </c>
      <c r="D19" s="65">
        <v>2600000</v>
      </c>
      <c r="E19" s="65">
        <v>872429</v>
      </c>
      <c r="F19" s="104">
        <f>D19-E19</f>
        <v>1727571</v>
      </c>
    </row>
    <row r="20" spans="1:6" ht="12.75">
      <c r="A20" s="113" t="s">
        <v>393</v>
      </c>
      <c r="B20" s="66" t="s">
        <v>161</v>
      </c>
      <c r="C20" s="64" t="s">
        <v>401</v>
      </c>
      <c r="D20" s="65">
        <v>120000</v>
      </c>
      <c r="E20" s="65">
        <v>62533.44</v>
      </c>
      <c r="F20" s="104">
        <f>D20-E20</f>
        <v>57466.56</v>
      </c>
    </row>
    <row r="21" spans="1:6" ht="12.75">
      <c r="A21" s="113" t="s">
        <v>402</v>
      </c>
      <c r="B21" s="66" t="s">
        <v>161</v>
      </c>
      <c r="C21" s="64" t="s">
        <v>403</v>
      </c>
      <c r="D21" s="65">
        <v>573000</v>
      </c>
      <c r="E21" s="65">
        <v>0</v>
      </c>
      <c r="F21" s="104">
        <f>D21-E21</f>
        <v>573000</v>
      </c>
    </row>
    <row r="22" spans="1:6" ht="12.75">
      <c r="A22" s="113" t="s">
        <v>404</v>
      </c>
      <c r="B22" s="66" t="s">
        <v>161</v>
      </c>
      <c r="C22" s="64" t="s">
        <v>405</v>
      </c>
      <c r="D22" s="65">
        <v>157850</v>
      </c>
      <c r="E22" s="65">
        <v>157850</v>
      </c>
      <c r="F22" s="104">
        <f>D22-E22</f>
        <v>0</v>
      </c>
    </row>
    <row r="23" spans="1:6" ht="36">
      <c r="A23" s="112" t="s">
        <v>235</v>
      </c>
      <c r="B23" s="16" t="s">
        <v>161</v>
      </c>
      <c r="C23" s="62" t="s">
        <v>210</v>
      </c>
      <c r="D23" s="37">
        <v>86744710</v>
      </c>
      <c r="E23" s="37">
        <v>33604878.67</v>
      </c>
      <c r="F23" s="104">
        <f>D23-E23</f>
        <v>53139831.33</v>
      </c>
    </row>
    <row r="24" spans="1:6" ht="24">
      <c r="A24" s="113" t="s">
        <v>382</v>
      </c>
      <c r="B24" s="63" t="s">
        <v>161</v>
      </c>
      <c r="C24" s="64" t="s">
        <v>406</v>
      </c>
      <c r="D24" s="65">
        <v>48889400</v>
      </c>
      <c r="E24" s="65">
        <v>18518084.28</v>
      </c>
      <c r="F24" s="104">
        <f>D24-E24</f>
        <v>30371315.72</v>
      </c>
    </row>
    <row r="25" spans="1:6" ht="36">
      <c r="A25" s="113" t="s">
        <v>386</v>
      </c>
      <c r="B25" s="63" t="s">
        <v>161</v>
      </c>
      <c r="C25" s="64" t="s">
        <v>407</v>
      </c>
      <c r="D25" s="65">
        <v>11003800</v>
      </c>
      <c r="E25" s="65">
        <v>6366700</v>
      </c>
      <c r="F25" s="104">
        <f>D25-E25</f>
        <v>4637100</v>
      </c>
    </row>
    <row r="26" spans="1:6" ht="48">
      <c r="A26" s="113" t="s">
        <v>384</v>
      </c>
      <c r="B26" s="63" t="s">
        <v>161</v>
      </c>
      <c r="C26" s="64" t="s">
        <v>408</v>
      </c>
      <c r="D26" s="65">
        <v>17650000</v>
      </c>
      <c r="E26" s="65">
        <v>7072254.24</v>
      </c>
      <c r="F26" s="104">
        <f>D26-E26</f>
        <v>10577745.76</v>
      </c>
    </row>
    <row r="27" spans="1:6" ht="24">
      <c r="A27" s="113" t="s">
        <v>387</v>
      </c>
      <c r="B27" s="63" t="s">
        <v>161</v>
      </c>
      <c r="C27" s="64" t="s">
        <v>409</v>
      </c>
      <c r="D27" s="65">
        <v>5604500</v>
      </c>
      <c r="E27" s="65">
        <v>1031546.63</v>
      </c>
      <c r="F27" s="104">
        <f>D27-E27</f>
        <v>4572953.37</v>
      </c>
    </row>
    <row r="28" spans="1:6" ht="24">
      <c r="A28" s="113" t="s">
        <v>389</v>
      </c>
      <c r="B28" s="63" t="s">
        <v>161</v>
      </c>
      <c r="C28" s="64" t="s">
        <v>410</v>
      </c>
      <c r="D28" s="65">
        <v>3452010</v>
      </c>
      <c r="E28" s="65">
        <v>519519.98</v>
      </c>
      <c r="F28" s="104">
        <f>D28-E28</f>
        <v>2932490.02</v>
      </c>
    </row>
    <row r="29" spans="1:6" ht="24">
      <c r="A29" s="113" t="s">
        <v>392</v>
      </c>
      <c r="B29" s="63" t="s">
        <v>161</v>
      </c>
      <c r="C29" s="64" t="s">
        <v>411</v>
      </c>
      <c r="D29" s="65">
        <v>25000</v>
      </c>
      <c r="E29" s="65">
        <v>0</v>
      </c>
      <c r="F29" s="104">
        <f>D29-E29</f>
        <v>25000</v>
      </c>
    </row>
    <row r="30" spans="1:6" ht="12.75">
      <c r="A30" s="113" t="s">
        <v>393</v>
      </c>
      <c r="B30" s="63" t="s">
        <v>161</v>
      </c>
      <c r="C30" s="64" t="s">
        <v>412</v>
      </c>
      <c r="D30" s="65">
        <v>76000</v>
      </c>
      <c r="E30" s="65">
        <v>52773.54</v>
      </c>
      <c r="F30" s="104">
        <f>D30-E30</f>
        <v>23226.46</v>
      </c>
    </row>
    <row r="31" spans="1:6" ht="12.75">
      <c r="A31" s="113" t="s">
        <v>402</v>
      </c>
      <c r="B31" s="63" t="s">
        <v>161</v>
      </c>
      <c r="C31" s="64" t="s">
        <v>413</v>
      </c>
      <c r="D31" s="65">
        <v>44000</v>
      </c>
      <c r="E31" s="65">
        <v>44000</v>
      </c>
      <c r="F31" s="104">
        <f>D31-E31</f>
        <v>0</v>
      </c>
    </row>
    <row r="32" spans="1:6" ht="12.75">
      <c r="A32" s="112" t="s">
        <v>113</v>
      </c>
      <c r="B32" s="16" t="s">
        <v>161</v>
      </c>
      <c r="C32" s="62" t="s">
        <v>112</v>
      </c>
      <c r="D32" s="37">
        <v>30000000</v>
      </c>
      <c r="E32" s="28">
        <v>0</v>
      </c>
      <c r="F32" s="104">
        <f>D32-E32</f>
        <v>30000000</v>
      </c>
    </row>
    <row r="33" spans="1:6" ht="12.75">
      <c r="A33" s="113" t="s">
        <v>414</v>
      </c>
      <c r="B33" s="66" t="s">
        <v>161</v>
      </c>
      <c r="C33" s="64" t="s">
        <v>415</v>
      </c>
      <c r="D33" s="65">
        <v>30000000</v>
      </c>
      <c r="E33" s="65">
        <v>0</v>
      </c>
      <c r="F33" s="104">
        <f aca="true" t="shared" si="1" ref="F33:F42">D33-E33</f>
        <v>30000000</v>
      </c>
    </row>
    <row r="34" spans="1:6" ht="12.75">
      <c r="A34" s="112" t="s">
        <v>115</v>
      </c>
      <c r="B34" s="29" t="s">
        <v>161</v>
      </c>
      <c r="C34" s="62" t="s">
        <v>114</v>
      </c>
      <c r="D34" s="37">
        <v>543933988</v>
      </c>
      <c r="E34" s="37">
        <v>150560633.93</v>
      </c>
      <c r="F34" s="104">
        <f t="shared" si="1"/>
        <v>393373354.07</v>
      </c>
    </row>
    <row r="35" spans="1:6" ht="12.75">
      <c r="A35" s="113" t="s">
        <v>416</v>
      </c>
      <c r="B35" s="66" t="s">
        <v>161</v>
      </c>
      <c r="C35" s="64" t="s">
        <v>417</v>
      </c>
      <c r="D35" s="65">
        <v>168162773</v>
      </c>
      <c r="E35" s="65">
        <v>57379643.45</v>
      </c>
      <c r="F35" s="104">
        <f t="shared" si="1"/>
        <v>110783129.55</v>
      </c>
    </row>
    <row r="36" spans="1:6" ht="24">
      <c r="A36" s="113" t="s">
        <v>418</v>
      </c>
      <c r="B36" s="66" t="s">
        <v>161</v>
      </c>
      <c r="C36" s="64" t="s">
        <v>419</v>
      </c>
      <c r="D36" s="65">
        <v>55003800</v>
      </c>
      <c r="E36" s="65">
        <v>4110465.34</v>
      </c>
      <c r="F36" s="104">
        <f t="shared" si="1"/>
        <v>50893334.66</v>
      </c>
    </row>
    <row r="37" spans="1:6" ht="48">
      <c r="A37" s="113" t="s">
        <v>420</v>
      </c>
      <c r="B37" s="66" t="s">
        <v>161</v>
      </c>
      <c r="C37" s="64" t="s">
        <v>421</v>
      </c>
      <c r="D37" s="65">
        <v>67146034</v>
      </c>
      <c r="E37" s="65">
        <v>17369136.3</v>
      </c>
      <c r="F37" s="104">
        <f t="shared" si="1"/>
        <v>49776897.7</v>
      </c>
    </row>
    <row r="38" spans="1:6" ht="24">
      <c r="A38" s="113" t="s">
        <v>382</v>
      </c>
      <c r="B38" s="66" t="s">
        <v>161</v>
      </c>
      <c r="C38" s="64" t="s">
        <v>422</v>
      </c>
      <c r="D38" s="65">
        <v>45494906</v>
      </c>
      <c r="E38" s="65">
        <v>17208235.54</v>
      </c>
      <c r="F38" s="104">
        <f t="shared" si="1"/>
        <v>28286670.46</v>
      </c>
    </row>
    <row r="39" spans="1:6" ht="36">
      <c r="A39" s="113" t="s">
        <v>386</v>
      </c>
      <c r="B39" s="66" t="s">
        <v>161</v>
      </c>
      <c r="C39" s="64" t="s">
        <v>423</v>
      </c>
      <c r="D39" s="65">
        <v>11004100</v>
      </c>
      <c r="E39" s="65">
        <v>4437539.66</v>
      </c>
      <c r="F39" s="104">
        <f t="shared" si="1"/>
        <v>6566560.34</v>
      </c>
    </row>
    <row r="40" spans="1:6" ht="48">
      <c r="A40" s="113" t="s">
        <v>384</v>
      </c>
      <c r="B40" s="66" t="s">
        <v>161</v>
      </c>
      <c r="C40" s="64" t="s">
        <v>424</v>
      </c>
      <c r="D40" s="65">
        <v>17061173</v>
      </c>
      <c r="E40" s="65">
        <v>5525981.42</v>
      </c>
      <c r="F40" s="104">
        <f t="shared" si="1"/>
        <v>11535191.58</v>
      </c>
    </row>
    <row r="41" spans="1:6" ht="24">
      <c r="A41" s="113" t="s">
        <v>387</v>
      </c>
      <c r="B41" s="66" t="s">
        <v>161</v>
      </c>
      <c r="C41" s="64" t="s">
        <v>425</v>
      </c>
      <c r="D41" s="65">
        <v>18831157</v>
      </c>
      <c r="E41" s="65">
        <v>3611048.17</v>
      </c>
      <c r="F41" s="104">
        <f t="shared" si="1"/>
        <v>15220108.83</v>
      </c>
    </row>
    <row r="42" spans="1:6" ht="24">
      <c r="A42" s="113" t="s">
        <v>389</v>
      </c>
      <c r="B42" s="66" t="s">
        <v>161</v>
      </c>
      <c r="C42" s="64" t="s">
        <v>426</v>
      </c>
      <c r="D42" s="65">
        <v>130149490</v>
      </c>
      <c r="E42" s="65">
        <v>32093990.79</v>
      </c>
      <c r="F42" s="104">
        <f t="shared" si="1"/>
        <v>98055499.21000001</v>
      </c>
    </row>
    <row r="43" spans="1:6" ht="12.75">
      <c r="A43" s="113" t="s">
        <v>430</v>
      </c>
      <c r="B43" s="66" t="s">
        <v>161</v>
      </c>
      <c r="C43" s="64" t="s">
        <v>431</v>
      </c>
      <c r="D43" s="65">
        <v>1500000</v>
      </c>
      <c r="E43" s="65">
        <v>0</v>
      </c>
      <c r="F43" s="104">
        <f>D43-E43</f>
        <v>1500000</v>
      </c>
    </row>
    <row r="44" spans="1:6" ht="72">
      <c r="A44" s="113" t="s">
        <v>432</v>
      </c>
      <c r="B44" s="66" t="s">
        <v>161</v>
      </c>
      <c r="C44" s="64" t="s">
        <v>433</v>
      </c>
      <c r="D44" s="65">
        <v>954792</v>
      </c>
      <c r="E44" s="65">
        <v>939668.58</v>
      </c>
      <c r="F44" s="104">
        <f>D44-E44</f>
        <v>15123.420000000042</v>
      </c>
    </row>
    <row r="45" spans="1:6" ht="24">
      <c r="A45" s="113" t="s">
        <v>392</v>
      </c>
      <c r="B45" s="66" t="s">
        <v>161</v>
      </c>
      <c r="C45" s="64" t="s">
        <v>434</v>
      </c>
      <c r="D45" s="65">
        <v>396600</v>
      </c>
      <c r="E45" s="65">
        <v>31642</v>
      </c>
      <c r="F45" s="104">
        <f>D45-E45</f>
        <v>364958</v>
      </c>
    </row>
    <row r="46" spans="1:6" ht="12.75">
      <c r="A46" s="113" t="s">
        <v>393</v>
      </c>
      <c r="B46" s="66" t="s">
        <v>161</v>
      </c>
      <c r="C46" s="64" t="s">
        <v>435</v>
      </c>
      <c r="D46" s="65">
        <v>28179163</v>
      </c>
      <c r="E46" s="65">
        <v>7803282.68</v>
      </c>
      <c r="F46" s="104">
        <f>D46-E46</f>
        <v>20375880.32</v>
      </c>
    </row>
    <row r="47" spans="1:6" ht="12.75">
      <c r="A47" s="113" t="s">
        <v>402</v>
      </c>
      <c r="B47" s="66" t="s">
        <v>161</v>
      </c>
      <c r="C47" s="64" t="s">
        <v>595</v>
      </c>
      <c r="D47" s="65">
        <v>50000</v>
      </c>
      <c r="E47" s="65">
        <v>50000</v>
      </c>
      <c r="F47" s="104">
        <f>D47-E47</f>
        <v>0</v>
      </c>
    </row>
    <row r="48" spans="1:6" ht="12.75">
      <c r="A48" s="112" t="s">
        <v>116</v>
      </c>
      <c r="B48" s="16" t="s">
        <v>161</v>
      </c>
      <c r="C48" s="62" t="s">
        <v>117</v>
      </c>
      <c r="D48" s="37">
        <v>15000</v>
      </c>
      <c r="E48" s="28">
        <v>0</v>
      </c>
      <c r="F48" s="104">
        <f aca="true" t="shared" si="2" ref="F48:F65">D48-E48</f>
        <v>15000</v>
      </c>
    </row>
    <row r="49" spans="1:6" ht="12.75">
      <c r="A49" s="112" t="s">
        <v>118</v>
      </c>
      <c r="B49" s="16" t="s">
        <v>161</v>
      </c>
      <c r="C49" s="62" t="s">
        <v>119</v>
      </c>
      <c r="D49" s="37">
        <v>15000</v>
      </c>
      <c r="E49" s="28">
        <v>0</v>
      </c>
      <c r="F49" s="104">
        <f t="shared" si="2"/>
        <v>15000</v>
      </c>
    </row>
    <row r="50" spans="1:6" ht="24">
      <c r="A50" s="113" t="s">
        <v>389</v>
      </c>
      <c r="B50" s="66" t="s">
        <v>161</v>
      </c>
      <c r="C50" s="64" t="s">
        <v>436</v>
      </c>
      <c r="D50" s="65">
        <v>15000</v>
      </c>
      <c r="E50" s="65">
        <v>0</v>
      </c>
      <c r="F50" s="104">
        <f t="shared" si="2"/>
        <v>15000</v>
      </c>
    </row>
    <row r="51" spans="1:6" ht="22.5">
      <c r="A51" s="114" t="s">
        <v>120</v>
      </c>
      <c r="B51" s="16" t="s">
        <v>161</v>
      </c>
      <c r="C51" s="62" t="s">
        <v>121</v>
      </c>
      <c r="D51" s="37">
        <v>78743901</v>
      </c>
      <c r="E51" s="37">
        <v>18829344.52</v>
      </c>
      <c r="F51" s="104">
        <f t="shared" si="2"/>
        <v>59914556.480000004</v>
      </c>
    </row>
    <row r="52" spans="1:6" ht="36">
      <c r="A52" s="112" t="s">
        <v>211</v>
      </c>
      <c r="B52" s="16" t="s">
        <v>161</v>
      </c>
      <c r="C52" s="62" t="s">
        <v>122</v>
      </c>
      <c r="D52" s="37">
        <v>73614901</v>
      </c>
      <c r="E52" s="37">
        <v>18763344.52</v>
      </c>
      <c r="F52" s="104">
        <f t="shared" si="2"/>
        <v>54851556.480000004</v>
      </c>
    </row>
    <row r="53" spans="1:6" ht="12.75">
      <c r="A53" s="113" t="s">
        <v>416</v>
      </c>
      <c r="B53" s="63" t="s">
        <v>161</v>
      </c>
      <c r="C53" s="64" t="s">
        <v>437</v>
      </c>
      <c r="D53" s="65">
        <v>21827000</v>
      </c>
      <c r="E53" s="65">
        <v>7984197.05</v>
      </c>
      <c r="F53" s="104">
        <f t="shared" si="2"/>
        <v>13842802.95</v>
      </c>
    </row>
    <row r="54" spans="1:6" ht="24">
      <c r="A54" s="113" t="s">
        <v>418</v>
      </c>
      <c r="B54" s="63" t="s">
        <v>161</v>
      </c>
      <c r="C54" s="64" t="s">
        <v>438</v>
      </c>
      <c r="D54" s="65">
        <v>8487600</v>
      </c>
      <c r="E54" s="65">
        <v>5066325.72</v>
      </c>
      <c r="F54" s="104">
        <f t="shared" si="2"/>
        <v>3421274.2800000003</v>
      </c>
    </row>
    <row r="55" spans="1:6" ht="48">
      <c r="A55" s="113" t="s">
        <v>420</v>
      </c>
      <c r="B55" s="63" t="s">
        <v>161</v>
      </c>
      <c r="C55" s="64" t="s">
        <v>439</v>
      </c>
      <c r="D55" s="65">
        <v>9155100</v>
      </c>
      <c r="E55" s="65">
        <v>3695870.4</v>
      </c>
      <c r="F55" s="104">
        <f t="shared" si="2"/>
        <v>5459229.6</v>
      </c>
    </row>
    <row r="56" spans="1:6" ht="24">
      <c r="A56" s="113" t="s">
        <v>387</v>
      </c>
      <c r="B56" s="63" t="s">
        <v>161</v>
      </c>
      <c r="C56" s="64" t="s">
        <v>440</v>
      </c>
      <c r="D56" s="65">
        <v>8970466</v>
      </c>
      <c r="E56" s="65">
        <v>332626.7</v>
      </c>
      <c r="F56" s="104">
        <f t="shared" si="2"/>
        <v>8637839.3</v>
      </c>
    </row>
    <row r="57" spans="1:6" ht="24">
      <c r="A57" s="113" t="s">
        <v>389</v>
      </c>
      <c r="B57" s="63" t="s">
        <v>161</v>
      </c>
      <c r="C57" s="64" t="s">
        <v>441</v>
      </c>
      <c r="D57" s="65">
        <v>24955735</v>
      </c>
      <c r="E57" s="65">
        <v>1490839.26</v>
      </c>
      <c r="F57" s="104">
        <f t="shared" si="2"/>
        <v>23464895.74</v>
      </c>
    </row>
    <row r="58" spans="1:6" ht="12.75">
      <c r="A58" s="113" t="s">
        <v>391</v>
      </c>
      <c r="B58" s="63" t="s">
        <v>161</v>
      </c>
      <c r="C58" s="64" t="s">
        <v>442</v>
      </c>
      <c r="D58" s="65">
        <v>169000</v>
      </c>
      <c r="E58" s="65">
        <v>169000</v>
      </c>
      <c r="F58" s="104">
        <f t="shared" si="2"/>
        <v>0</v>
      </c>
    </row>
    <row r="59" spans="1:6" ht="24">
      <c r="A59" s="113" t="s">
        <v>392</v>
      </c>
      <c r="B59" s="63" t="s">
        <v>161</v>
      </c>
      <c r="C59" s="64" t="s">
        <v>596</v>
      </c>
      <c r="D59" s="65">
        <v>35000</v>
      </c>
      <c r="E59" s="65">
        <v>20640</v>
      </c>
      <c r="F59" s="104">
        <f t="shared" si="2"/>
        <v>14360</v>
      </c>
    </row>
    <row r="60" spans="1:6" ht="12.75">
      <c r="A60" s="113" t="s">
        <v>393</v>
      </c>
      <c r="B60" s="63" t="s">
        <v>161</v>
      </c>
      <c r="C60" s="64" t="s">
        <v>443</v>
      </c>
      <c r="D60" s="65">
        <v>15000</v>
      </c>
      <c r="E60" s="65">
        <v>4169.12</v>
      </c>
      <c r="F60" s="104">
        <f t="shared" si="2"/>
        <v>10830.880000000001</v>
      </c>
    </row>
    <row r="61" spans="1:6" ht="12.75">
      <c r="A61" s="113" t="s">
        <v>402</v>
      </c>
      <c r="B61" s="63" t="s">
        <v>161</v>
      </c>
      <c r="C61" s="64" t="s">
        <v>667</v>
      </c>
      <c r="D61" s="65">
        <v>0</v>
      </c>
      <c r="E61" s="65">
        <v>-323.73</v>
      </c>
      <c r="F61" s="104">
        <f t="shared" si="2"/>
        <v>323.73</v>
      </c>
    </row>
    <row r="62" spans="1:6" ht="36">
      <c r="A62" s="112" t="s">
        <v>213</v>
      </c>
      <c r="B62" s="16" t="s">
        <v>161</v>
      </c>
      <c r="C62" s="62" t="s">
        <v>214</v>
      </c>
      <c r="D62" s="37">
        <v>5129000</v>
      </c>
      <c r="E62" s="37">
        <v>66000</v>
      </c>
      <c r="F62" s="104">
        <f t="shared" si="2"/>
        <v>5063000</v>
      </c>
    </row>
    <row r="63" spans="1:6" ht="22.5">
      <c r="A63" s="115" t="s">
        <v>389</v>
      </c>
      <c r="B63" s="66" t="s">
        <v>161</v>
      </c>
      <c r="C63" s="64" t="s">
        <v>444</v>
      </c>
      <c r="D63" s="65">
        <v>5063000</v>
      </c>
      <c r="E63" s="65">
        <v>0</v>
      </c>
      <c r="F63" s="104">
        <f t="shared" si="2"/>
        <v>5063000</v>
      </c>
    </row>
    <row r="64" spans="1:6" ht="12.75">
      <c r="A64" s="115" t="s">
        <v>391</v>
      </c>
      <c r="B64" s="66" t="s">
        <v>161</v>
      </c>
      <c r="C64" s="64" t="s">
        <v>445</v>
      </c>
      <c r="D64" s="65">
        <v>66000</v>
      </c>
      <c r="E64" s="65">
        <v>66000</v>
      </c>
      <c r="F64" s="104">
        <f t="shared" si="2"/>
        <v>0</v>
      </c>
    </row>
    <row r="65" spans="1:6" ht="12.75">
      <c r="A65" s="114" t="s">
        <v>7</v>
      </c>
      <c r="B65" s="16" t="s">
        <v>161</v>
      </c>
      <c r="C65" s="62" t="s">
        <v>8</v>
      </c>
      <c r="D65" s="37">
        <v>1916139730</v>
      </c>
      <c r="E65" s="37">
        <v>162961674.22</v>
      </c>
      <c r="F65" s="104">
        <f t="shared" si="2"/>
        <v>1753178055.78</v>
      </c>
    </row>
    <row r="66" spans="1:6" ht="12.75">
      <c r="A66" s="112" t="s">
        <v>597</v>
      </c>
      <c r="B66" s="29" t="s">
        <v>161</v>
      </c>
      <c r="C66" s="62" t="s">
        <v>598</v>
      </c>
      <c r="D66" s="37">
        <v>6725000</v>
      </c>
      <c r="E66" s="28">
        <v>0</v>
      </c>
      <c r="F66" s="104">
        <f aca="true" t="shared" si="3" ref="F66:F95">D66-E66</f>
        <v>6725000</v>
      </c>
    </row>
    <row r="67" spans="1:6" ht="24">
      <c r="A67" s="113" t="s">
        <v>429</v>
      </c>
      <c r="B67" s="66" t="s">
        <v>161</v>
      </c>
      <c r="C67" s="64" t="s">
        <v>599</v>
      </c>
      <c r="D67" s="65">
        <v>6725000</v>
      </c>
      <c r="E67" s="65">
        <v>0</v>
      </c>
      <c r="F67" s="104">
        <f t="shared" si="3"/>
        <v>6725000</v>
      </c>
    </row>
    <row r="68" spans="1:6" ht="12.75">
      <c r="A68" s="112" t="s">
        <v>174</v>
      </c>
      <c r="B68" s="16" t="s">
        <v>161</v>
      </c>
      <c r="C68" s="62" t="s">
        <v>175</v>
      </c>
      <c r="D68" s="37">
        <v>5442696</v>
      </c>
      <c r="E68" s="37">
        <v>511021.03</v>
      </c>
      <c r="F68" s="104">
        <f t="shared" si="3"/>
        <v>4931674.97</v>
      </c>
    </row>
    <row r="69" spans="1:6" ht="24">
      <c r="A69" s="113" t="s">
        <v>389</v>
      </c>
      <c r="B69" s="66" t="s">
        <v>161</v>
      </c>
      <c r="C69" s="64" t="s">
        <v>448</v>
      </c>
      <c r="D69" s="65">
        <v>5442696</v>
      </c>
      <c r="E69" s="65">
        <v>511021.03</v>
      </c>
      <c r="F69" s="104">
        <f t="shared" si="3"/>
        <v>4931674.97</v>
      </c>
    </row>
    <row r="70" spans="1:6" ht="12.75">
      <c r="A70" s="112" t="s">
        <v>349</v>
      </c>
      <c r="B70" s="16" t="s">
        <v>161</v>
      </c>
      <c r="C70" s="62" t="s">
        <v>350</v>
      </c>
      <c r="D70" s="37">
        <v>1890587795</v>
      </c>
      <c r="E70" s="37">
        <v>160900606.38</v>
      </c>
      <c r="F70" s="104">
        <f t="shared" si="3"/>
        <v>1729687188.62</v>
      </c>
    </row>
    <row r="71" spans="1:6" ht="12.75">
      <c r="A71" s="113" t="s">
        <v>416</v>
      </c>
      <c r="B71" s="66" t="s">
        <v>161</v>
      </c>
      <c r="C71" s="64" t="s">
        <v>449</v>
      </c>
      <c r="D71" s="65">
        <v>17218840</v>
      </c>
      <c r="E71" s="65">
        <v>5530103.15</v>
      </c>
      <c r="F71" s="104">
        <f t="shared" si="3"/>
        <v>11688736.85</v>
      </c>
    </row>
    <row r="72" spans="1:6" ht="24">
      <c r="A72" s="113" t="s">
        <v>418</v>
      </c>
      <c r="B72" s="66" t="s">
        <v>161</v>
      </c>
      <c r="C72" s="64" t="s">
        <v>450</v>
      </c>
      <c r="D72" s="65">
        <v>4372500</v>
      </c>
      <c r="E72" s="65">
        <v>192900</v>
      </c>
      <c r="F72" s="104">
        <f t="shared" si="3"/>
        <v>4179600</v>
      </c>
    </row>
    <row r="73" spans="1:6" ht="48">
      <c r="A73" s="113" t="s">
        <v>420</v>
      </c>
      <c r="B73" s="66" t="s">
        <v>161</v>
      </c>
      <c r="C73" s="64" t="s">
        <v>451</v>
      </c>
      <c r="D73" s="65">
        <v>6520585</v>
      </c>
      <c r="E73" s="65">
        <v>1541741.46</v>
      </c>
      <c r="F73" s="104">
        <f t="shared" si="3"/>
        <v>4978843.54</v>
      </c>
    </row>
    <row r="74" spans="1:6" ht="24">
      <c r="A74" s="113" t="s">
        <v>387</v>
      </c>
      <c r="B74" s="66" t="s">
        <v>161</v>
      </c>
      <c r="C74" s="64" t="s">
        <v>452</v>
      </c>
      <c r="D74" s="65">
        <v>3253936</v>
      </c>
      <c r="E74" s="65">
        <v>1319525.71</v>
      </c>
      <c r="F74" s="104">
        <f t="shared" si="3"/>
        <v>1934410.29</v>
      </c>
    </row>
    <row r="75" spans="1:6" ht="36">
      <c r="A75" s="113" t="s">
        <v>398</v>
      </c>
      <c r="B75" s="66" t="s">
        <v>161</v>
      </c>
      <c r="C75" s="64" t="s">
        <v>453</v>
      </c>
      <c r="D75" s="65">
        <v>56490300</v>
      </c>
      <c r="E75" s="65">
        <v>0</v>
      </c>
      <c r="F75" s="104">
        <f t="shared" si="3"/>
        <v>56490300</v>
      </c>
    </row>
    <row r="76" spans="1:6" ht="24">
      <c r="A76" s="113" t="s">
        <v>389</v>
      </c>
      <c r="B76" s="66" t="s">
        <v>161</v>
      </c>
      <c r="C76" s="64" t="s">
        <v>454</v>
      </c>
      <c r="D76" s="65">
        <v>494377921</v>
      </c>
      <c r="E76" s="65">
        <v>152306336.06</v>
      </c>
      <c r="F76" s="104">
        <f t="shared" si="3"/>
        <v>342071584.94</v>
      </c>
    </row>
    <row r="77" spans="1:6" ht="36">
      <c r="A77" s="113" t="s">
        <v>447</v>
      </c>
      <c r="B77" s="66" t="s">
        <v>161</v>
      </c>
      <c r="C77" s="64" t="s">
        <v>455</v>
      </c>
      <c r="D77" s="65">
        <v>1308080808</v>
      </c>
      <c r="E77" s="65">
        <v>0</v>
      </c>
      <c r="F77" s="104">
        <f t="shared" si="3"/>
        <v>1308080808</v>
      </c>
    </row>
    <row r="78" spans="1:6" ht="24">
      <c r="A78" s="113" t="s">
        <v>392</v>
      </c>
      <c r="B78" s="66" t="s">
        <v>161</v>
      </c>
      <c r="C78" s="64" t="s">
        <v>456</v>
      </c>
      <c r="D78" s="65">
        <v>60155</v>
      </c>
      <c r="E78" s="65">
        <v>0</v>
      </c>
      <c r="F78" s="104">
        <f t="shared" si="3"/>
        <v>60155</v>
      </c>
    </row>
    <row r="79" spans="1:6" ht="12.75">
      <c r="A79" s="113" t="s">
        <v>393</v>
      </c>
      <c r="B79" s="66" t="s">
        <v>161</v>
      </c>
      <c r="C79" s="64" t="s">
        <v>457</v>
      </c>
      <c r="D79" s="65">
        <v>162750</v>
      </c>
      <c r="E79" s="65">
        <v>0</v>
      </c>
      <c r="F79" s="104">
        <f t="shared" si="3"/>
        <v>162750</v>
      </c>
    </row>
    <row r="80" spans="1:6" ht="12.75">
      <c r="A80" s="113" t="s">
        <v>402</v>
      </c>
      <c r="B80" s="66" t="s">
        <v>161</v>
      </c>
      <c r="C80" s="64" t="s">
        <v>649</v>
      </c>
      <c r="D80" s="65">
        <v>50000</v>
      </c>
      <c r="E80" s="65">
        <v>10000</v>
      </c>
      <c r="F80" s="104">
        <f t="shared" si="3"/>
        <v>40000</v>
      </c>
    </row>
    <row r="81" spans="1:6" ht="12.75">
      <c r="A81" s="112" t="s">
        <v>600</v>
      </c>
      <c r="B81" s="16" t="s">
        <v>161</v>
      </c>
      <c r="C81" s="62" t="s">
        <v>601</v>
      </c>
      <c r="D81" s="37">
        <v>2184239</v>
      </c>
      <c r="E81" s="37">
        <v>1218439</v>
      </c>
      <c r="F81" s="104">
        <f t="shared" si="3"/>
        <v>965800</v>
      </c>
    </row>
    <row r="82" spans="1:6" ht="24">
      <c r="A82" s="113" t="s">
        <v>387</v>
      </c>
      <c r="B82" s="63" t="s">
        <v>161</v>
      </c>
      <c r="C82" s="64" t="s">
        <v>602</v>
      </c>
      <c r="D82" s="65">
        <v>1241138</v>
      </c>
      <c r="E82" s="65">
        <v>1218439</v>
      </c>
      <c r="F82" s="104">
        <f t="shared" si="3"/>
        <v>22699</v>
      </c>
    </row>
    <row r="83" spans="1:6" ht="36">
      <c r="A83" s="113" t="s">
        <v>428</v>
      </c>
      <c r="B83" s="63" t="s">
        <v>161</v>
      </c>
      <c r="C83" s="64" t="s">
        <v>603</v>
      </c>
      <c r="D83" s="65">
        <v>901280</v>
      </c>
      <c r="E83" s="65">
        <v>0</v>
      </c>
      <c r="F83" s="104">
        <f t="shared" si="3"/>
        <v>901280</v>
      </c>
    </row>
    <row r="84" spans="1:6" ht="36">
      <c r="A84" s="113" t="s">
        <v>479</v>
      </c>
      <c r="B84" s="63" t="s">
        <v>161</v>
      </c>
      <c r="C84" s="64" t="s">
        <v>604</v>
      </c>
      <c r="D84" s="65">
        <v>41821</v>
      </c>
      <c r="E84" s="65">
        <v>0</v>
      </c>
      <c r="F84" s="104">
        <f t="shared" si="3"/>
        <v>41821</v>
      </c>
    </row>
    <row r="85" spans="1:6" ht="24">
      <c r="A85" s="112" t="s">
        <v>176</v>
      </c>
      <c r="B85" s="16" t="s">
        <v>161</v>
      </c>
      <c r="C85" s="62" t="s">
        <v>177</v>
      </c>
      <c r="D85" s="37">
        <v>11200000</v>
      </c>
      <c r="E85" s="37">
        <v>331607.81</v>
      </c>
      <c r="F85" s="104">
        <f t="shared" si="3"/>
        <v>10868392.19</v>
      </c>
    </row>
    <row r="86" spans="1:6" ht="22.5">
      <c r="A86" s="115" t="s">
        <v>389</v>
      </c>
      <c r="B86" s="66" t="s">
        <v>161</v>
      </c>
      <c r="C86" s="64" t="s">
        <v>458</v>
      </c>
      <c r="D86" s="65">
        <v>7750000</v>
      </c>
      <c r="E86" s="65">
        <v>65289.17</v>
      </c>
      <c r="F86" s="104">
        <f t="shared" si="3"/>
        <v>7684710.83</v>
      </c>
    </row>
    <row r="87" spans="1:6" ht="33.75">
      <c r="A87" s="115" t="s">
        <v>459</v>
      </c>
      <c r="B87" s="66" t="s">
        <v>161</v>
      </c>
      <c r="C87" s="64" t="s">
        <v>460</v>
      </c>
      <c r="D87" s="65">
        <v>2650000</v>
      </c>
      <c r="E87" s="65">
        <v>0</v>
      </c>
      <c r="F87" s="104">
        <f t="shared" si="3"/>
        <v>2650000</v>
      </c>
    </row>
    <row r="88" spans="1:6" ht="12.75">
      <c r="A88" s="115" t="s">
        <v>461</v>
      </c>
      <c r="B88" s="66" t="s">
        <v>161</v>
      </c>
      <c r="C88" s="64" t="s">
        <v>462</v>
      </c>
      <c r="D88" s="65">
        <v>800000</v>
      </c>
      <c r="E88" s="65">
        <v>266318.64</v>
      </c>
      <c r="F88" s="104">
        <f t="shared" si="3"/>
        <v>533681.36</v>
      </c>
    </row>
    <row r="89" spans="1:6" ht="12.75">
      <c r="A89" s="114" t="s">
        <v>178</v>
      </c>
      <c r="B89" s="16" t="s">
        <v>161</v>
      </c>
      <c r="C89" s="62" t="s">
        <v>179</v>
      </c>
      <c r="D89" s="37">
        <v>1107403667.73</v>
      </c>
      <c r="E89" s="37">
        <v>17186741.97</v>
      </c>
      <c r="F89" s="104">
        <f t="shared" si="3"/>
        <v>1090216925.76</v>
      </c>
    </row>
    <row r="90" spans="1:6" ht="12.75">
      <c r="A90" s="112" t="s">
        <v>180</v>
      </c>
      <c r="B90" s="16" t="s">
        <v>161</v>
      </c>
      <c r="C90" s="62" t="s">
        <v>181</v>
      </c>
      <c r="D90" s="37">
        <v>8266100</v>
      </c>
      <c r="E90" s="37">
        <v>3374529.19</v>
      </c>
      <c r="F90" s="104">
        <f t="shared" si="3"/>
        <v>4891570.8100000005</v>
      </c>
    </row>
    <row r="91" spans="1:6" ht="12.75">
      <c r="A91" s="113" t="s">
        <v>391</v>
      </c>
      <c r="B91" s="66" t="s">
        <v>161</v>
      </c>
      <c r="C91" s="64" t="s">
        <v>463</v>
      </c>
      <c r="D91" s="65">
        <v>1744000</v>
      </c>
      <c r="E91" s="65">
        <v>1744000</v>
      </c>
      <c r="F91" s="104">
        <f t="shared" si="3"/>
        <v>0</v>
      </c>
    </row>
    <row r="92" spans="1:6" ht="12.75">
      <c r="A92" s="113" t="s">
        <v>402</v>
      </c>
      <c r="B92" s="66" t="s">
        <v>161</v>
      </c>
      <c r="C92" s="64" t="s">
        <v>464</v>
      </c>
      <c r="D92" s="65">
        <v>6522100</v>
      </c>
      <c r="E92" s="65">
        <v>1630529.19</v>
      </c>
      <c r="F92" s="104">
        <f t="shared" si="3"/>
        <v>4891570.8100000005</v>
      </c>
    </row>
    <row r="93" spans="1:6" ht="12.75">
      <c r="A93" s="112" t="s">
        <v>182</v>
      </c>
      <c r="B93" s="16" t="s">
        <v>161</v>
      </c>
      <c r="C93" s="62" t="s">
        <v>183</v>
      </c>
      <c r="D93" s="37">
        <v>1055131567.73</v>
      </c>
      <c r="E93" s="37">
        <v>1046184.49</v>
      </c>
      <c r="F93" s="104">
        <f t="shared" si="3"/>
        <v>1054085383.24</v>
      </c>
    </row>
    <row r="94" spans="1:6" ht="36">
      <c r="A94" s="113" t="s">
        <v>447</v>
      </c>
      <c r="B94" s="66" t="s">
        <v>161</v>
      </c>
      <c r="C94" s="64" t="s">
        <v>465</v>
      </c>
      <c r="D94" s="65">
        <v>1054946567.73</v>
      </c>
      <c r="E94" s="65">
        <v>861184.49</v>
      </c>
      <c r="F94" s="104">
        <f t="shared" si="3"/>
        <v>1054085383.24</v>
      </c>
    </row>
    <row r="95" spans="1:6" ht="12.75">
      <c r="A95" s="113" t="s">
        <v>391</v>
      </c>
      <c r="B95" s="66" t="s">
        <v>161</v>
      </c>
      <c r="C95" s="64" t="s">
        <v>466</v>
      </c>
      <c r="D95" s="65">
        <v>185000</v>
      </c>
      <c r="E95" s="65">
        <v>185000</v>
      </c>
      <c r="F95" s="104">
        <f t="shared" si="3"/>
        <v>0</v>
      </c>
    </row>
    <row r="96" spans="1:6" ht="12.75">
      <c r="A96" s="112" t="s">
        <v>351</v>
      </c>
      <c r="B96" s="16" t="s">
        <v>161</v>
      </c>
      <c r="C96" s="62" t="s">
        <v>352</v>
      </c>
      <c r="D96" s="37">
        <v>44006000</v>
      </c>
      <c r="E96" s="37">
        <v>12766028.29</v>
      </c>
      <c r="F96" s="104">
        <f aca="true" t="shared" si="4" ref="F96:F119">D96-E96</f>
        <v>31239971.71</v>
      </c>
    </row>
    <row r="97" spans="1:6" ht="12.75">
      <c r="A97" s="113" t="s">
        <v>416</v>
      </c>
      <c r="B97" s="66" t="s">
        <v>161</v>
      </c>
      <c r="C97" s="64" t="s">
        <v>467</v>
      </c>
      <c r="D97" s="65">
        <v>7511545</v>
      </c>
      <c r="E97" s="65">
        <v>2838982.9</v>
      </c>
      <c r="F97" s="104">
        <f t="shared" si="4"/>
        <v>4672562.1</v>
      </c>
    </row>
    <row r="98" spans="1:6" ht="24">
      <c r="A98" s="113" t="s">
        <v>418</v>
      </c>
      <c r="B98" s="66" t="s">
        <v>161</v>
      </c>
      <c r="C98" s="64" t="s">
        <v>468</v>
      </c>
      <c r="D98" s="65">
        <v>1577400</v>
      </c>
      <c r="E98" s="65">
        <v>818700</v>
      </c>
      <c r="F98" s="104">
        <f t="shared" si="4"/>
        <v>758700</v>
      </c>
    </row>
    <row r="99" spans="1:6" ht="48">
      <c r="A99" s="113" t="s">
        <v>420</v>
      </c>
      <c r="B99" s="66" t="s">
        <v>161</v>
      </c>
      <c r="C99" s="64" t="s">
        <v>469</v>
      </c>
      <c r="D99" s="65">
        <v>2744862</v>
      </c>
      <c r="E99" s="65">
        <v>765132.43</v>
      </c>
      <c r="F99" s="104">
        <f t="shared" si="4"/>
        <v>1979729.5699999998</v>
      </c>
    </row>
    <row r="100" spans="1:6" ht="24">
      <c r="A100" s="113" t="s">
        <v>387</v>
      </c>
      <c r="B100" s="66" t="s">
        <v>161</v>
      </c>
      <c r="C100" s="64" t="s">
        <v>470</v>
      </c>
      <c r="D100" s="65">
        <v>405970</v>
      </c>
      <c r="E100" s="65">
        <v>105391.85</v>
      </c>
      <c r="F100" s="104">
        <f t="shared" si="4"/>
        <v>300578.15</v>
      </c>
    </row>
    <row r="101" spans="1:6" ht="24">
      <c r="A101" s="113" t="s">
        <v>389</v>
      </c>
      <c r="B101" s="66" t="s">
        <v>161</v>
      </c>
      <c r="C101" s="64" t="s">
        <v>471</v>
      </c>
      <c r="D101" s="65">
        <v>29358069</v>
      </c>
      <c r="E101" s="65">
        <v>5881771.11</v>
      </c>
      <c r="F101" s="104">
        <f t="shared" si="4"/>
        <v>23476297.89</v>
      </c>
    </row>
    <row r="102" spans="1:6" ht="12.75">
      <c r="A102" s="113" t="s">
        <v>391</v>
      </c>
      <c r="B102" s="66" t="s">
        <v>161</v>
      </c>
      <c r="C102" s="64" t="s">
        <v>472</v>
      </c>
      <c r="D102" s="65">
        <v>2355000</v>
      </c>
      <c r="E102" s="65">
        <v>2355000</v>
      </c>
      <c r="F102" s="104">
        <f t="shared" si="4"/>
        <v>0</v>
      </c>
    </row>
    <row r="103" spans="1:6" ht="24">
      <c r="A103" s="113" t="s">
        <v>392</v>
      </c>
      <c r="B103" s="66" t="s">
        <v>161</v>
      </c>
      <c r="C103" s="64" t="s">
        <v>473</v>
      </c>
      <c r="D103" s="65">
        <v>48972</v>
      </c>
      <c r="E103" s="65">
        <v>0</v>
      </c>
      <c r="F103" s="104">
        <f t="shared" si="4"/>
        <v>48972</v>
      </c>
    </row>
    <row r="104" spans="1:6" ht="12.75">
      <c r="A104" s="113" t="s">
        <v>393</v>
      </c>
      <c r="B104" s="66" t="s">
        <v>161</v>
      </c>
      <c r="C104" s="64" t="s">
        <v>474</v>
      </c>
      <c r="D104" s="65">
        <v>4182</v>
      </c>
      <c r="E104" s="65">
        <v>1050</v>
      </c>
      <c r="F104" s="104">
        <f t="shared" si="4"/>
        <v>3132</v>
      </c>
    </row>
    <row r="105" spans="1:6" ht="12.75">
      <c r="A105" s="112" t="s">
        <v>184</v>
      </c>
      <c r="B105" s="29" t="s">
        <v>161</v>
      </c>
      <c r="C105" s="62" t="s">
        <v>185</v>
      </c>
      <c r="D105" s="37">
        <v>4050000</v>
      </c>
      <c r="E105" s="37">
        <v>89091</v>
      </c>
      <c r="F105" s="104">
        <f t="shared" si="4"/>
        <v>3960909</v>
      </c>
    </row>
    <row r="106" spans="1:6" ht="24">
      <c r="A106" s="112" t="s">
        <v>186</v>
      </c>
      <c r="B106" s="16" t="s">
        <v>161</v>
      </c>
      <c r="C106" s="62" t="s">
        <v>187</v>
      </c>
      <c r="D106" s="37">
        <v>4050000</v>
      </c>
      <c r="E106" s="37">
        <v>89091</v>
      </c>
      <c r="F106" s="104">
        <f t="shared" si="4"/>
        <v>3960909</v>
      </c>
    </row>
    <row r="107" spans="1:6" ht="24">
      <c r="A107" s="113" t="s">
        <v>389</v>
      </c>
      <c r="B107" s="66" t="s">
        <v>161</v>
      </c>
      <c r="C107" s="64" t="s">
        <v>475</v>
      </c>
      <c r="D107" s="65">
        <v>4050000</v>
      </c>
      <c r="E107" s="65">
        <v>89091</v>
      </c>
      <c r="F107" s="104">
        <f t="shared" si="4"/>
        <v>3960909</v>
      </c>
    </row>
    <row r="108" spans="1:6" ht="12.75">
      <c r="A108" s="112" t="s">
        <v>188</v>
      </c>
      <c r="B108" s="16" t="s">
        <v>161</v>
      </c>
      <c r="C108" s="62" t="s">
        <v>189</v>
      </c>
      <c r="D108" s="37">
        <v>8726846254</v>
      </c>
      <c r="E108" s="37">
        <v>2488496487.87</v>
      </c>
      <c r="F108" s="104">
        <f t="shared" si="4"/>
        <v>6238349766.13</v>
      </c>
    </row>
    <row r="109" spans="1:6" ht="12.75">
      <c r="A109" s="112" t="s">
        <v>190</v>
      </c>
      <c r="B109" s="16" t="s">
        <v>161</v>
      </c>
      <c r="C109" s="62" t="s">
        <v>191</v>
      </c>
      <c r="D109" s="37">
        <v>2324509074</v>
      </c>
      <c r="E109" s="37">
        <v>744142062.81</v>
      </c>
      <c r="F109" s="104">
        <f t="shared" si="4"/>
        <v>1580367011.19</v>
      </c>
    </row>
    <row r="110" spans="1:6" ht="24">
      <c r="A110" s="113" t="s">
        <v>389</v>
      </c>
      <c r="B110" s="66" t="s">
        <v>161</v>
      </c>
      <c r="C110" s="64" t="s">
        <v>605</v>
      </c>
      <c r="D110" s="65">
        <v>58103160</v>
      </c>
      <c r="E110" s="65">
        <v>0</v>
      </c>
      <c r="F110" s="104">
        <f t="shared" si="4"/>
        <v>58103160</v>
      </c>
    </row>
    <row r="111" spans="1:6" ht="36">
      <c r="A111" s="113" t="s">
        <v>427</v>
      </c>
      <c r="B111" s="66" t="s">
        <v>161</v>
      </c>
      <c r="C111" s="64" t="s">
        <v>606</v>
      </c>
      <c r="D111" s="65">
        <v>196961000</v>
      </c>
      <c r="E111" s="65">
        <v>0</v>
      </c>
      <c r="F111" s="104">
        <f t="shared" si="4"/>
        <v>196961000</v>
      </c>
    </row>
    <row r="112" spans="1:6" ht="36">
      <c r="A112" s="113" t="s">
        <v>447</v>
      </c>
      <c r="B112" s="66" t="s">
        <v>161</v>
      </c>
      <c r="C112" s="64" t="s">
        <v>476</v>
      </c>
      <c r="D112" s="65">
        <v>65397402</v>
      </c>
      <c r="E112" s="65">
        <v>85740</v>
      </c>
      <c r="F112" s="104">
        <f t="shared" si="4"/>
        <v>65311662</v>
      </c>
    </row>
    <row r="113" spans="1:6" ht="36">
      <c r="A113" s="113" t="s">
        <v>428</v>
      </c>
      <c r="B113" s="66" t="s">
        <v>161</v>
      </c>
      <c r="C113" s="64" t="s">
        <v>477</v>
      </c>
      <c r="D113" s="65">
        <v>1691878768</v>
      </c>
      <c r="E113" s="65">
        <v>673185806</v>
      </c>
      <c r="F113" s="104">
        <f t="shared" si="4"/>
        <v>1018692962</v>
      </c>
    </row>
    <row r="114" spans="1:6" ht="24">
      <c r="A114" s="113" t="s">
        <v>429</v>
      </c>
      <c r="B114" s="66" t="s">
        <v>161</v>
      </c>
      <c r="C114" s="64" t="s">
        <v>478</v>
      </c>
      <c r="D114" s="65">
        <v>69547566</v>
      </c>
      <c r="E114" s="65">
        <v>1916394.81</v>
      </c>
      <c r="F114" s="104">
        <f t="shared" si="4"/>
        <v>67631171.19</v>
      </c>
    </row>
    <row r="115" spans="1:6" ht="36">
      <c r="A115" s="113" t="s">
        <v>479</v>
      </c>
      <c r="B115" s="66" t="s">
        <v>161</v>
      </c>
      <c r="C115" s="64" t="s">
        <v>480</v>
      </c>
      <c r="D115" s="65">
        <v>113768276</v>
      </c>
      <c r="E115" s="65">
        <v>44413790</v>
      </c>
      <c r="F115" s="104">
        <f t="shared" si="4"/>
        <v>69354486</v>
      </c>
    </row>
    <row r="116" spans="1:6" ht="24">
      <c r="A116" s="113" t="s">
        <v>481</v>
      </c>
      <c r="B116" s="66" t="s">
        <v>161</v>
      </c>
      <c r="C116" s="64" t="s">
        <v>482</v>
      </c>
      <c r="D116" s="65">
        <v>9417902</v>
      </c>
      <c r="E116" s="65">
        <v>0</v>
      </c>
      <c r="F116" s="104">
        <f t="shared" si="4"/>
        <v>9417902</v>
      </c>
    </row>
    <row r="117" spans="1:6" ht="12.75">
      <c r="A117" s="113" t="s">
        <v>430</v>
      </c>
      <c r="B117" s="66" t="s">
        <v>161</v>
      </c>
      <c r="C117" s="64" t="s">
        <v>483</v>
      </c>
      <c r="D117" s="65">
        <v>119435000</v>
      </c>
      <c r="E117" s="65">
        <v>24540332</v>
      </c>
      <c r="F117" s="104">
        <f t="shared" si="4"/>
        <v>94894668</v>
      </c>
    </row>
    <row r="118" spans="1:6" ht="12.75">
      <c r="A118" s="112" t="s">
        <v>192</v>
      </c>
      <c r="B118" s="16" t="s">
        <v>161</v>
      </c>
      <c r="C118" s="62" t="s">
        <v>193</v>
      </c>
      <c r="D118" s="37">
        <v>6018972062</v>
      </c>
      <c r="E118" s="37">
        <v>1618314374.78</v>
      </c>
      <c r="F118" s="104">
        <f t="shared" si="4"/>
        <v>4400657687.22</v>
      </c>
    </row>
    <row r="119" spans="1:6" ht="12.75">
      <c r="A119" s="113" t="s">
        <v>416</v>
      </c>
      <c r="B119" s="66" t="s">
        <v>161</v>
      </c>
      <c r="C119" s="64" t="s">
        <v>484</v>
      </c>
      <c r="D119" s="65">
        <v>101334056</v>
      </c>
      <c r="E119" s="65">
        <v>34478175.92</v>
      </c>
      <c r="F119" s="104">
        <f t="shared" si="4"/>
        <v>66855880.08</v>
      </c>
    </row>
    <row r="120" spans="1:6" ht="24">
      <c r="A120" s="113" t="s">
        <v>418</v>
      </c>
      <c r="B120" s="66" t="s">
        <v>161</v>
      </c>
      <c r="C120" s="64" t="s">
        <v>607</v>
      </c>
      <c r="D120" s="65">
        <v>41194</v>
      </c>
      <c r="E120" s="65">
        <v>130</v>
      </c>
      <c r="F120" s="104">
        <f aca="true" t="shared" si="5" ref="F120:F167">D120-E120</f>
        <v>41064</v>
      </c>
    </row>
    <row r="121" spans="1:6" ht="48">
      <c r="A121" s="113" t="s">
        <v>420</v>
      </c>
      <c r="B121" s="66" t="s">
        <v>161</v>
      </c>
      <c r="C121" s="64" t="s">
        <v>485</v>
      </c>
      <c r="D121" s="65">
        <v>30604550</v>
      </c>
      <c r="E121" s="65">
        <v>9988789.14</v>
      </c>
      <c r="F121" s="104">
        <f t="shared" si="5"/>
        <v>20615760.86</v>
      </c>
    </row>
    <row r="122" spans="1:6" ht="24">
      <c r="A122" s="113" t="s">
        <v>387</v>
      </c>
      <c r="B122" s="66" t="s">
        <v>161</v>
      </c>
      <c r="C122" s="64" t="s">
        <v>486</v>
      </c>
      <c r="D122" s="65">
        <v>5126247</v>
      </c>
      <c r="E122" s="65">
        <v>593740.33</v>
      </c>
      <c r="F122" s="104">
        <f t="shared" si="5"/>
        <v>4532506.67</v>
      </c>
    </row>
    <row r="123" spans="1:6" ht="24">
      <c r="A123" s="113" t="s">
        <v>389</v>
      </c>
      <c r="B123" s="66" t="s">
        <v>161</v>
      </c>
      <c r="C123" s="64" t="s">
        <v>487</v>
      </c>
      <c r="D123" s="65">
        <v>163847681</v>
      </c>
      <c r="E123" s="65">
        <v>13319062.86</v>
      </c>
      <c r="F123" s="104">
        <f t="shared" si="5"/>
        <v>150528618.14</v>
      </c>
    </row>
    <row r="124" spans="1:6" ht="36">
      <c r="A124" s="113" t="s">
        <v>447</v>
      </c>
      <c r="B124" s="66" t="s">
        <v>161</v>
      </c>
      <c r="C124" s="64" t="s">
        <v>488</v>
      </c>
      <c r="D124" s="65">
        <v>1746768530</v>
      </c>
      <c r="E124" s="65">
        <v>11060129.83</v>
      </c>
      <c r="F124" s="104">
        <f t="shared" si="5"/>
        <v>1735708400.17</v>
      </c>
    </row>
    <row r="125" spans="1:6" ht="36">
      <c r="A125" s="113" t="s">
        <v>428</v>
      </c>
      <c r="B125" s="66" t="s">
        <v>161</v>
      </c>
      <c r="C125" s="64" t="s">
        <v>489</v>
      </c>
      <c r="D125" s="65">
        <v>2980171195</v>
      </c>
      <c r="E125" s="65">
        <v>1282465201.16</v>
      </c>
      <c r="F125" s="104">
        <f t="shared" si="5"/>
        <v>1697705993.84</v>
      </c>
    </row>
    <row r="126" spans="1:6" ht="24">
      <c r="A126" s="113" t="s">
        <v>429</v>
      </c>
      <c r="B126" s="66" t="s">
        <v>161</v>
      </c>
      <c r="C126" s="64" t="s">
        <v>490</v>
      </c>
      <c r="D126" s="65">
        <v>330665989</v>
      </c>
      <c r="E126" s="65">
        <v>34753959.08</v>
      </c>
      <c r="F126" s="104">
        <f t="shared" si="5"/>
        <v>295912029.92</v>
      </c>
    </row>
    <row r="127" spans="1:6" ht="36">
      <c r="A127" s="113" t="s">
        <v>479</v>
      </c>
      <c r="B127" s="66" t="s">
        <v>161</v>
      </c>
      <c r="C127" s="64" t="s">
        <v>491</v>
      </c>
      <c r="D127" s="65">
        <v>449641755</v>
      </c>
      <c r="E127" s="65">
        <v>179951768.64</v>
      </c>
      <c r="F127" s="104">
        <f t="shared" si="5"/>
        <v>269689986.36</v>
      </c>
    </row>
    <row r="128" spans="1:6" ht="24">
      <c r="A128" s="113" t="s">
        <v>481</v>
      </c>
      <c r="B128" s="66" t="s">
        <v>161</v>
      </c>
      <c r="C128" s="64" t="s">
        <v>492</v>
      </c>
      <c r="D128" s="65">
        <v>33240419</v>
      </c>
      <c r="E128" s="65">
        <v>3036497.09</v>
      </c>
      <c r="F128" s="104">
        <f t="shared" si="5"/>
        <v>30203921.91</v>
      </c>
    </row>
    <row r="129" spans="1:6" ht="12.75">
      <c r="A129" s="113" t="s">
        <v>430</v>
      </c>
      <c r="B129" s="66" t="s">
        <v>161</v>
      </c>
      <c r="C129" s="64" t="s">
        <v>493</v>
      </c>
      <c r="D129" s="65">
        <v>176853300</v>
      </c>
      <c r="E129" s="65">
        <v>48328336.11</v>
      </c>
      <c r="F129" s="104">
        <f t="shared" si="5"/>
        <v>128524963.89</v>
      </c>
    </row>
    <row r="130" spans="1:6" ht="24">
      <c r="A130" s="113" t="s">
        <v>392</v>
      </c>
      <c r="B130" s="66" t="s">
        <v>161</v>
      </c>
      <c r="C130" s="64" t="s">
        <v>494</v>
      </c>
      <c r="D130" s="65">
        <v>566146</v>
      </c>
      <c r="E130" s="65">
        <v>307341</v>
      </c>
      <c r="F130" s="104">
        <f t="shared" si="5"/>
        <v>258805</v>
      </c>
    </row>
    <row r="131" spans="1:6" ht="12.75">
      <c r="A131" s="113" t="s">
        <v>393</v>
      </c>
      <c r="B131" s="66" t="s">
        <v>161</v>
      </c>
      <c r="C131" s="64" t="s">
        <v>495</v>
      </c>
      <c r="D131" s="65">
        <v>111000</v>
      </c>
      <c r="E131" s="65">
        <v>31243.62</v>
      </c>
      <c r="F131" s="104">
        <f t="shared" si="5"/>
        <v>79756.38</v>
      </c>
    </row>
    <row r="132" spans="1:6" ht="24">
      <c r="A132" s="112" t="s">
        <v>194</v>
      </c>
      <c r="B132" s="16" t="s">
        <v>161</v>
      </c>
      <c r="C132" s="62" t="s">
        <v>104</v>
      </c>
      <c r="D132" s="37">
        <v>23779800</v>
      </c>
      <c r="E132" s="37">
        <v>9207611.75</v>
      </c>
      <c r="F132" s="104">
        <f t="shared" si="5"/>
        <v>14572188.25</v>
      </c>
    </row>
    <row r="133" spans="1:6" ht="36">
      <c r="A133" s="113" t="s">
        <v>428</v>
      </c>
      <c r="B133" s="66" t="s">
        <v>161</v>
      </c>
      <c r="C133" s="64" t="s">
        <v>496</v>
      </c>
      <c r="D133" s="65">
        <v>15800800</v>
      </c>
      <c r="E133" s="65">
        <v>6503000</v>
      </c>
      <c r="F133" s="104">
        <f t="shared" si="5"/>
        <v>9297800</v>
      </c>
    </row>
    <row r="134" spans="1:6" ht="24">
      <c r="A134" s="113" t="s">
        <v>429</v>
      </c>
      <c r="B134" s="66" t="s">
        <v>161</v>
      </c>
      <c r="C134" s="64" t="s">
        <v>497</v>
      </c>
      <c r="D134" s="65">
        <v>7979000</v>
      </c>
      <c r="E134" s="65">
        <v>2704611.75</v>
      </c>
      <c r="F134" s="104">
        <f t="shared" si="5"/>
        <v>5274388.25</v>
      </c>
    </row>
    <row r="135" spans="1:6" ht="24">
      <c r="A135" s="112" t="s">
        <v>105</v>
      </c>
      <c r="B135" s="16" t="s">
        <v>161</v>
      </c>
      <c r="C135" s="62" t="s">
        <v>106</v>
      </c>
      <c r="D135" s="37">
        <v>2736000</v>
      </c>
      <c r="E135" s="37">
        <v>338145.36</v>
      </c>
      <c r="F135" s="104">
        <f t="shared" si="5"/>
        <v>2397854.64</v>
      </c>
    </row>
    <row r="136" spans="1:6" ht="12.75">
      <c r="A136" s="113" t="s">
        <v>430</v>
      </c>
      <c r="B136" s="66" t="s">
        <v>161</v>
      </c>
      <c r="C136" s="64" t="s">
        <v>498</v>
      </c>
      <c r="D136" s="65">
        <v>2736000</v>
      </c>
      <c r="E136" s="65">
        <v>338145.36</v>
      </c>
      <c r="F136" s="104">
        <f t="shared" si="5"/>
        <v>2397854.64</v>
      </c>
    </row>
    <row r="137" spans="1:6" ht="12.75">
      <c r="A137" s="112" t="s">
        <v>107</v>
      </c>
      <c r="B137" s="16" t="s">
        <v>161</v>
      </c>
      <c r="C137" s="62" t="s">
        <v>108</v>
      </c>
      <c r="D137" s="37">
        <v>44954000</v>
      </c>
      <c r="E137" s="37">
        <v>7059614</v>
      </c>
      <c r="F137" s="104">
        <f t="shared" si="5"/>
        <v>37894386</v>
      </c>
    </row>
    <row r="138" spans="1:6" ht="24">
      <c r="A138" s="113" t="s">
        <v>389</v>
      </c>
      <c r="B138" s="66" t="s">
        <v>161</v>
      </c>
      <c r="C138" s="64" t="s">
        <v>499</v>
      </c>
      <c r="D138" s="65">
        <v>27725305</v>
      </c>
      <c r="E138" s="65">
        <v>3803900</v>
      </c>
      <c r="F138" s="104">
        <f t="shared" si="5"/>
        <v>23921405</v>
      </c>
    </row>
    <row r="139" spans="1:6" ht="24">
      <c r="A139" s="113" t="s">
        <v>429</v>
      </c>
      <c r="B139" s="66" t="s">
        <v>161</v>
      </c>
      <c r="C139" s="64" t="s">
        <v>500</v>
      </c>
      <c r="D139" s="65">
        <v>15554167</v>
      </c>
      <c r="E139" s="65">
        <v>2936014</v>
      </c>
      <c r="F139" s="104">
        <f t="shared" si="5"/>
        <v>12618153</v>
      </c>
    </row>
    <row r="140" spans="1:6" ht="24">
      <c r="A140" s="113" t="s">
        <v>481</v>
      </c>
      <c r="B140" s="66" t="s">
        <v>161</v>
      </c>
      <c r="C140" s="64" t="s">
        <v>501</v>
      </c>
      <c r="D140" s="65">
        <v>1674528</v>
      </c>
      <c r="E140" s="65">
        <v>319700</v>
      </c>
      <c r="F140" s="104">
        <f t="shared" si="5"/>
        <v>1354828</v>
      </c>
    </row>
    <row r="141" spans="1:6" ht="12.75">
      <c r="A141" s="112" t="s">
        <v>125</v>
      </c>
      <c r="B141" s="16" t="s">
        <v>161</v>
      </c>
      <c r="C141" s="62" t="s">
        <v>126</v>
      </c>
      <c r="D141" s="37">
        <v>311895318</v>
      </c>
      <c r="E141" s="37">
        <v>109434679.17</v>
      </c>
      <c r="F141" s="104">
        <f t="shared" si="5"/>
        <v>202460638.82999998</v>
      </c>
    </row>
    <row r="142" spans="1:6" ht="12.75">
      <c r="A142" s="113" t="s">
        <v>416</v>
      </c>
      <c r="B142" s="63" t="s">
        <v>161</v>
      </c>
      <c r="C142" s="64" t="s">
        <v>502</v>
      </c>
      <c r="D142" s="65">
        <v>134378300</v>
      </c>
      <c r="E142" s="65">
        <v>54054413.98</v>
      </c>
      <c r="F142" s="104">
        <f t="shared" si="5"/>
        <v>80323886.02000001</v>
      </c>
    </row>
    <row r="143" spans="1:6" ht="24">
      <c r="A143" s="113" t="s">
        <v>418</v>
      </c>
      <c r="B143" s="63" t="s">
        <v>161</v>
      </c>
      <c r="C143" s="64" t="s">
        <v>503</v>
      </c>
      <c r="D143" s="65">
        <v>39823600</v>
      </c>
      <c r="E143" s="65">
        <v>12655574.09</v>
      </c>
      <c r="F143" s="104">
        <f t="shared" si="5"/>
        <v>27168025.91</v>
      </c>
    </row>
    <row r="144" spans="1:6" ht="48">
      <c r="A144" s="113" t="s">
        <v>420</v>
      </c>
      <c r="B144" s="63" t="s">
        <v>161</v>
      </c>
      <c r="C144" s="64" t="s">
        <v>504</v>
      </c>
      <c r="D144" s="65">
        <v>51825300</v>
      </c>
      <c r="E144" s="65">
        <v>18988453.08</v>
      </c>
      <c r="F144" s="104">
        <f t="shared" si="5"/>
        <v>32836846.92</v>
      </c>
    </row>
    <row r="145" spans="1:6" ht="24">
      <c r="A145" s="113" t="s">
        <v>382</v>
      </c>
      <c r="B145" s="63" t="s">
        <v>161</v>
      </c>
      <c r="C145" s="64" t="s">
        <v>505</v>
      </c>
      <c r="D145" s="65">
        <v>32071800</v>
      </c>
      <c r="E145" s="65">
        <v>10398846.46</v>
      </c>
      <c r="F145" s="104">
        <f t="shared" si="5"/>
        <v>21672953.54</v>
      </c>
    </row>
    <row r="146" spans="1:6" ht="36">
      <c r="A146" s="113" t="s">
        <v>386</v>
      </c>
      <c r="B146" s="63" t="s">
        <v>161</v>
      </c>
      <c r="C146" s="64" t="s">
        <v>506</v>
      </c>
      <c r="D146" s="65">
        <v>8101800</v>
      </c>
      <c r="E146" s="65">
        <v>1350700</v>
      </c>
      <c r="F146" s="104">
        <f t="shared" si="5"/>
        <v>6751100</v>
      </c>
    </row>
    <row r="147" spans="1:6" ht="48">
      <c r="A147" s="113" t="s">
        <v>384</v>
      </c>
      <c r="B147" s="63" t="s">
        <v>161</v>
      </c>
      <c r="C147" s="64" t="s">
        <v>507</v>
      </c>
      <c r="D147" s="65">
        <v>12132400</v>
      </c>
      <c r="E147" s="65">
        <v>3353619.41</v>
      </c>
      <c r="F147" s="104">
        <f t="shared" si="5"/>
        <v>8778780.59</v>
      </c>
    </row>
    <row r="148" spans="1:6" ht="24">
      <c r="A148" s="113" t="s">
        <v>387</v>
      </c>
      <c r="B148" s="63" t="s">
        <v>161</v>
      </c>
      <c r="C148" s="64" t="s">
        <v>508</v>
      </c>
      <c r="D148" s="65">
        <v>14225540</v>
      </c>
      <c r="E148" s="65">
        <v>3306891.58</v>
      </c>
      <c r="F148" s="104">
        <f t="shared" si="5"/>
        <v>10918648.42</v>
      </c>
    </row>
    <row r="149" spans="1:6" ht="24">
      <c r="A149" s="113" t="s">
        <v>389</v>
      </c>
      <c r="B149" s="63" t="s">
        <v>161</v>
      </c>
      <c r="C149" s="64" t="s">
        <v>509</v>
      </c>
      <c r="D149" s="65">
        <v>18134471</v>
      </c>
      <c r="E149" s="65">
        <v>4887478.6</v>
      </c>
      <c r="F149" s="104">
        <f t="shared" si="5"/>
        <v>13246992.4</v>
      </c>
    </row>
    <row r="150" spans="1:6" ht="24">
      <c r="A150" s="113" t="s">
        <v>392</v>
      </c>
      <c r="B150" s="63" t="s">
        <v>161</v>
      </c>
      <c r="C150" s="64" t="s">
        <v>510</v>
      </c>
      <c r="D150" s="65">
        <v>870000</v>
      </c>
      <c r="E150" s="65">
        <v>289665</v>
      </c>
      <c r="F150" s="104">
        <f t="shared" si="5"/>
        <v>580335</v>
      </c>
    </row>
    <row r="151" spans="1:6" ht="12.75">
      <c r="A151" s="113" t="s">
        <v>393</v>
      </c>
      <c r="B151" s="63" t="s">
        <v>161</v>
      </c>
      <c r="C151" s="64" t="s">
        <v>511</v>
      </c>
      <c r="D151" s="65">
        <v>325978.28</v>
      </c>
      <c r="E151" s="65">
        <v>149036.97</v>
      </c>
      <c r="F151" s="104">
        <f t="shared" si="5"/>
        <v>176941.31000000003</v>
      </c>
    </row>
    <row r="152" spans="1:6" ht="12.75">
      <c r="A152" s="113" t="s">
        <v>402</v>
      </c>
      <c r="B152" s="63" t="s">
        <v>161</v>
      </c>
      <c r="C152" s="64" t="s">
        <v>650</v>
      </c>
      <c r="D152" s="65">
        <v>6128.72</v>
      </c>
      <c r="E152" s="65">
        <v>0</v>
      </c>
      <c r="F152" s="104">
        <f t="shared" si="5"/>
        <v>6128.72</v>
      </c>
    </row>
    <row r="153" spans="1:6" ht="12.75">
      <c r="A153" s="112" t="s">
        <v>236</v>
      </c>
      <c r="B153" s="29" t="s">
        <v>161</v>
      </c>
      <c r="C153" s="62" t="s">
        <v>127</v>
      </c>
      <c r="D153" s="37">
        <v>103994900</v>
      </c>
      <c r="E153" s="37">
        <v>27116076.07</v>
      </c>
      <c r="F153" s="104">
        <f t="shared" si="5"/>
        <v>76878823.93</v>
      </c>
    </row>
    <row r="154" spans="1:6" ht="12.75">
      <c r="A154" s="112" t="s">
        <v>128</v>
      </c>
      <c r="B154" s="16" t="s">
        <v>161</v>
      </c>
      <c r="C154" s="62" t="s">
        <v>129</v>
      </c>
      <c r="D154" s="37">
        <v>77324300</v>
      </c>
      <c r="E154" s="37">
        <v>17440423.43</v>
      </c>
      <c r="F154" s="104">
        <f t="shared" si="5"/>
        <v>59883876.57</v>
      </c>
    </row>
    <row r="155" spans="1:6" ht="24">
      <c r="A155" s="113" t="s">
        <v>389</v>
      </c>
      <c r="B155" s="66" t="s">
        <v>161</v>
      </c>
      <c r="C155" s="64" t="s">
        <v>512</v>
      </c>
      <c r="D155" s="65">
        <v>45724000</v>
      </c>
      <c r="E155" s="65">
        <v>4263945</v>
      </c>
      <c r="F155" s="104">
        <f t="shared" si="5"/>
        <v>41460055</v>
      </c>
    </row>
    <row r="156" spans="1:6" ht="12.75">
      <c r="A156" s="113" t="s">
        <v>391</v>
      </c>
      <c r="B156" s="66" t="s">
        <v>161</v>
      </c>
      <c r="C156" s="64" t="s">
        <v>513</v>
      </c>
      <c r="D156" s="65">
        <v>2370000</v>
      </c>
      <c r="E156" s="65">
        <v>2370000</v>
      </c>
      <c r="F156" s="104">
        <f t="shared" si="5"/>
        <v>0</v>
      </c>
    </row>
    <row r="157" spans="1:6" ht="36">
      <c r="A157" s="113" t="s">
        <v>428</v>
      </c>
      <c r="B157" s="66" t="s">
        <v>161</v>
      </c>
      <c r="C157" s="64" t="s">
        <v>514</v>
      </c>
      <c r="D157" s="65">
        <v>24324100</v>
      </c>
      <c r="E157" s="65">
        <v>9847100</v>
      </c>
      <c r="F157" s="104">
        <f t="shared" si="5"/>
        <v>14477000</v>
      </c>
    </row>
    <row r="158" spans="1:6" ht="24">
      <c r="A158" s="113" t="s">
        <v>429</v>
      </c>
      <c r="B158" s="66" t="s">
        <v>161</v>
      </c>
      <c r="C158" s="64" t="s">
        <v>515</v>
      </c>
      <c r="D158" s="65">
        <v>4906200</v>
      </c>
      <c r="E158" s="65">
        <v>959378.43</v>
      </c>
      <c r="F158" s="104">
        <f t="shared" si="5"/>
        <v>3946821.57</v>
      </c>
    </row>
    <row r="159" spans="1:6" ht="24">
      <c r="A159" s="112" t="s">
        <v>237</v>
      </c>
      <c r="B159" s="29" t="s">
        <v>161</v>
      </c>
      <c r="C159" s="62" t="s">
        <v>132</v>
      </c>
      <c r="D159" s="37">
        <v>26670600</v>
      </c>
      <c r="E159" s="37">
        <v>9675652.64</v>
      </c>
      <c r="F159" s="104">
        <f t="shared" si="5"/>
        <v>16994947.36</v>
      </c>
    </row>
    <row r="160" spans="1:6" ht="24">
      <c r="A160" s="113" t="s">
        <v>382</v>
      </c>
      <c r="B160" s="66" t="s">
        <v>161</v>
      </c>
      <c r="C160" s="64" t="s">
        <v>516</v>
      </c>
      <c r="D160" s="65">
        <v>13618600</v>
      </c>
      <c r="E160" s="65">
        <v>4645083.57</v>
      </c>
      <c r="F160" s="104">
        <f t="shared" si="5"/>
        <v>8973516.43</v>
      </c>
    </row>
    <row r="161" spans="1:6" ht="36">
      <c r="A161" s="113" t="s">
        <v>386</v>
      </c>
      <c r="B161" s="66" t="s">
        <v>161</v>
      </c>
      <c r="C161" s="64" t="s">
        <v>517</v>
      </c>
      <c r="D161" s="65">
        <v>3664500</v>
      </c>
      <c r="E161" s="65">
        <v>1736300</v>
      </c>
      <c r="F161" s="104">
        <f t="shared" si="5"/>
        <v>1928200</v>
      </c>
    </row>
    <row r="162" spans="1:6" ht="48">
      <c r="A162" s="113" t="s">
        <v>384</v>
      </c>
      <c r="B162" s="66" t="s">
        <v>161</v>
      </c>
      <c r="C162" s="64" t="s">
        <v>518</v>
      </c>
      <c r="D162" s="65">
        <v>5219900</v>
      </c>
      <c r="E162" s="65">
        <v>1858865.42</v>
      </c>
      <c r="F162" s="104">
        <f t="shared" si="5"/>
        <v>3361034.58</v>
      </c>
    </row>
    <row r="163" spans="1:6" ht="24">
      <c r="A163" s="113" t="s">
        <v>387</v>
      </c>
      <c r="B163" s="66" t="s">
        <v>161</v>
      </c>
      <c r="C163" s="64" t="s">
        <v>519</v>
      </c>
      <c r="D163" s="65">
        <v>1370400</v>
      </c>
      <c r="E163" s="65">
        <v>562463.24</v>
      </c>
      <c r="F163" s="104">
        <f t="shared" si="5"/>
        <v>807936.76</v>
      </c>
    </row>
    <row r="164" spans="1:6" ht="24">
      <c r="A164" s="113" t="s">
        <v>389</v>
      </c>
      <c r="B164" s="66" t="s">
        <v>161</v>
      </c>
      <c r="C164" s="64" t="s">
        <v>520</v>
      </c>
      <c r="D164" s="65">
        <v>2301100</v>
      </c>
      <c r="E164" s="65">
        <v>639428.86</v>
      </c>
      <c r="F164" s="104">
        <f t="shared" si="5"/>
        <v>1661671.1400000001</v>
      </c>
    </row>
    <row r="165" spans="1:6" ht="24">
      <c r="A165" s="113" t="s">
        <v>392</v>
      </c>
      <c r="B165" s="66" t="s">
        <v>161</v>
      </c>
      <c r="C165" s="64" t="s">
        <v>521</v>
      </c>
      <c r="D165" s="65">
        <v>480000</v>
      </c>
      <c r="E165" s="65">
        <v>224832</v>
      </c>
      <c r="F165" s="104">
        <f t="shared" si="5"/>
        <v>255168</v>
      </c>
    </row>
    <row r="166" spans="1:6" ht="12.75">
      <c r="A166" s="113" t="s">
        <v>393</v>
      </c>
      <c r="B166" s="66" t="s">
        <v>161</v>
      </c>
      <c r="C166" s="64" t="s">
        <v>522</v>
      </c>
      <c r="D166" s="65">
        <v>16100</v>
      </c>
      <c r="E166" s="65">
        <v>8679.55</v>
      </c>
      <c r="F166" s="104">
        <f t="shared" si="5"/>
        <v>7420.450000000001</v>
      </c>
    </row>
    <row r="167" spans="1:6" ht="12.75">
      <c r="A167" s="112" t="s">
        <v>212</v>
      </c>
      <c r="B167" s="16" t="s">
        <v>161</v>
      </c>
      <c r="C167" s="62" t="s">
        <v>87</v>
      </c>
      <c r="D167" s="37">
        <v>36876000</v>
      </c>
      <c r="E167" s="37">
        <v>14941631.23</v>
      </c>
      <c r="F167" s="104">
        <f t="shared" si="5"/>
        <v>21934368.77</v>
      </c>
    </row>
    <row r="168" spans="1:6" ht="12.75">
      <c r="A168" s="112" t="s">
        <v>238</v>
      </c>
      <c r="B168" s="16" t="s">
        <v>161</v>
      </c>
      <c r="C168" s="62" t="s">
        <v>67</v>
      </c>
      <c r="D168" s="37">
        <v>36876000</v>
      </c>
      <c r="E168" s="37">
        <v>14941631.23</v>
      </c>
      <c r="F168" s="104">
        <f aca="true" t="shared" si="6" ref="F168:F200">D168-E168</f>
        <v>21934368.77</v>
      </c>
    </row>
    <row r="169" spans="1:6" ht="22.5">
      <c r="A169" s="115" t="s">
        <v>389</v>
      </c>
      <c r="B169" s="66" t="s">
        <v>161</v>
      </c>
      <c r="C169" s="64" t="s">
        <v>523</v>
      </c>
      <c r="D169" s="65">
        <v>36876000</v>
      </c>
      <c r="E169" s="65">
        <v>14941631.23</v>
      </c>
      <c r="F169" s="104">
        <f t="shared" si="6"/>
        <v>21934368.77</v>
      </c>
    </row>
    <row r="170" spans="1:6" ht="12.75">
      <c r="A170" s="114" t="s">
        <v>68</v>
      </c>
      <c r="B170" s="16" t="s">
        <v>161</v>
      </c>
      <c r="C170" s="62" t="s">
        <v>69</v>
      </c>
      <c r="D170" s="37">
        <v>265306127</v>
      </c>
      <c r="E170" s="37">
        <v>44505786.25</v>
      </c>
      <c r="F170" s="104">
        <f t="shared" si="6"/>
        <v>220800340.75</v>
      </c>
    </row>
    <row r="171" spans="1:6" ht="12.75">
      <c r="A171" s="112" t="s">
        <v>70</v>
      </c>
      <c r="B171" s="16" t="s">
        <v>161</v>
      </c>
      <c r="C171" s="62" t="s">
        <v>71</v>
      </c>
      <c r="D171" s="37">
        <v>12498750</v>
      </c>
      <c r="E171" s="37">
        <v>3816220.65</v>
      </c>
      <c r="F171" s="104">
        <f t="shared" si="6"/>
        <v>8682529.35</v>
      </c>
    </row>
    <row r="172" spans="1:6" ht="24">
      <c r="A172" s="113" t="s">
        <v>389</v>
      </c>
      <c r="B172" s="66" t="s">
        <v>161</v>
      </c>
      <c r="C172" s="64" t="s">
        <v>608</v>
      </c>
      <c r="D172" s="65">
        <v>100000</v>
      </c>
      <c r="E172" s="65">
        <v>40354.97</v>
      </c>
      <c r="F172" s="104">
        <f t="shared" si="6"/>
        <v>59645.03</v>
      </c>
    </row>
    <row r="173" spans="1:6" ht="36">
      <c r="A173" s="113" t="s">
        <v>524</v>
      </c>
      <c r="B173" s="66" t="s">
        <v>161</v>
      </c>
      <c r="C173" s="64" t="s">
        <v>525</v>
      </c>
      <c r="D173" s="65">
        <v>12398750</v>
      </c>
      <c r="E173" s="65">
        <v>3775865.68</v>
      </c>
      <c r="F173" s="104">
        <f t="shared" si="6"/>
        <v>8622884.32</v>
      </c>
    </row>
    <row r="174" spans="1:6" ht="12.75">
      <c r="A174" s="112" t="s">
        <v>72</v>
      </c>
      <c r="B174" s="16" t="s">
        <v>161</v>
      </c>
      <c r="C174" s="62" t="s">
        <v>73</v>
      </c>
      <c r="D174" s="37">
        <v>107515377</v>
      </c>
      <c r="E174" s="37">
        <v>24515445.63</v>
      </c>
      <c r="F174" s="104">
        <f t="shared" si="6"/>
        <v>82999931.37</v>
      </c>
    </row>
    <row r="175" spans="1:6" ht="24">
      <c r="A175" s="113" t="s">
        <v>389</v>
      </c>
      <c r="B175" s="63" t="s">
        <v>161</v>
      </c>
      <c r="C175" s="64" t="s">
        <v>526</v>
      </c>
      <c r="D175" s="65">
        <v>573300</v>
      </c>
      <c r="E175" s="65">
        <v>199208.05</v>
      </c>
      <c r="F175" s="104">
        <f t="shared" si="6"/>
        <v>374091.95</v>
      </c>
    </row>
    <row r="176" spans="1:6" ht="36">
      <c r="A176" s="113" t="s">
        <v>527</v>
      </c>
      <c r="B176" s="63" t="s">
        <v>161</v>
      </c>
      <c r="C176" s="64" t="s">
        <v>528</v>
      </c>
      <c r="D176" s="65">
        <v>64845700</v>
      </c>
      <c r="E176" s="65">
        <v>24316237.58</v>
      </c>
      <c r="F176" s="104">
        <f t="shared" si="6"/>
        <v>40529462.42</v>
      </c>
    </row>
    <row r="177" spans="1:6" ht="12.75">
      <c r="A177" s="113" t="s">
        <v>446</v>
      </c>
      <c r="B177" s="63" t="s">
        <v>161</v>
      </c>
      <c r="C177" s="64" t="s">
        <v>529</v>
      </c>
      <c r="D177" s="65">
        <v>42096377</v>
      </c>
      <c r="E177" s="65">
        <v>0</v>
      </c>
      <c r="F177" s="104">
        <f t="shared" si="6"/>
        <v>42096377</v>
      </c>
    </row>
    <row r="178" spans="1:6" ht="12.75">
      <c r="A178" s="112" t="s">
        <v>74</v>
      </c>
      <c r="B178" s="29" t="s">
        <v>161</v>
      </c>
      <c r="C178" s="62" t="s">
        <v>75</v>
      </c>
      <c r="D178" s="37">
        <v>145292000</v>
      </c>
      <c r="E178" s="37">
        <v>16174119.97</v>
      </c>
      <c r="F178" s="104">
        <f t="shared" si="6"/>
        <v>129117880.03</v>
      </c>
    </row>
    <row r="179" spans="1:6" ht="24">
      <c r="A179" s="113" t="s">
        <v>389</v>
      </c>
      <c r="B179" s="66" t="s">
        <v>161</v>
      </c>
      <c r="C179" s="64" t="s">
        <v>530</v>
      </c>
      <c r="D179" s="65">
        <v>1587000</v>
      </c>
      <c r="E179" s="65">
        <v>162103.77</v>
      </c>
      <c r="F179" s="104">
        <f t="shared" si="6"/>
        <v>1424896.23</v>
      </c>
    </row>
    <row r="180" spans="1:6" ht="36">
      <c r="A180" s="113" t="s">
        <v>527</v>
      </c>
      <c r="B180" s="66" t="s">
        <v>161</v>
      </c>
      <c r="C180" s="64" t="s">
        <v>531</v>
      </c>
      <c r="D180" s="65">
        <v>79338000</v>
      </c>
      <c r="E180" s="65">
        <v>16012016.2</v>
      </c>
      <c r="F180" s="104">
        <f t="shared" si="6"/>
        <v>63325983.8</v>
      </c>
    </row>
    <row r="181" spans="1:6" ht="36">
      <c r="A181" s="113" t="s">
        <v>427</v>
      </c>
      <c r="B181" s="66" t="s">
        <v>161</v>
      </c>
      <c r="C181" s="64" t="s">
        <v>532</v>
      </c>
      <c r="D181" s="65">
        <v>64367000</v>
      </c>
      <c r="E181" s="65">
        <v>0</v>
      </c>
      <c r="F181" s="104">
        <f t="shared" si="6"/>
        <v>64367000</v>
      </c>
    </row>
    <row r="182" spans="1:6" ht="12.75">
      <c r="A182" s="112" t="s">
        <v>239</v>
      </c>
      <c r="B182" s="16" t="s">
        <v>161</v>
      </c>
      <c r="C182" s="62" t="s">
        <v>76</v>
      </c>
      <c r="D182" s="37">
        <v>84470540</v>
      </c>
      <c r="E182" s="37">
        <v>5398020.67</v>
      </c>
      <c r="F182" s="104">
        <f t="shared" si="6"/>
        <v>79072519.33</v>
      </c>
    </row>
    <row r="183" spans="1:6" ht="12.75">
      <c r="A183" s="112" t="s">
        <v>130</v>
      </c>
      <c r="B183" s="16" t="s">
        <v>161</v>
      </c>
      <c r="C183" s="62" t="s">
        <v>77</v>
      </c>
      <c r="D183" s="37">
        <v>68294770</v>
      </c>
      <c r="E183" s="37">
        <v>3105053.06</v>
      </c>
      <c r="F183" s="104">
        <f t="shared" si="6"/>
        <v>65189716.94</v>
      </c>
    </row>
    <row r="184" spans="1:6" ht="12.75">
      <c r="A184" s="113" t="s">
        <v>416</v>
      </c>
      <c r="B184" s="66" t="s">
        <v>161</v>
      </c>
      <c r="C184" s="64" t="s">
        <v>533</v>
      </c>
      <c r="D184" s="65">
        <v>5457000</v>
      </c>
      <c r="E184" s="65">
        <v>1666690.11</v>
      </c>
      <c r="F184" s="104">
        <f t="shared" si="6"/>
        <v>3790309.8899999997</v>
      </c>
    </row>
    <row r="185" spans="1:6" ht="24">
      <c r="A185" s="113" t="s">
        <v>418</v>
      </c>
      <c r="B185" s="66" t="s">
        <v>161</v>
      </c>
      <c r="C185" s="64" t="s">
        <v>534</v>
      </c>
      <c r="D185" s="65">
        <v>516000</v>
      </c>
      <c r="E185" s="65">
        <v>212453</v>
      </c>
      <c r="F185" s="104">
        <f t="shared" si="6"/>
        <v>303547</v>
      </c>
    </row>
    <row r="186" spans="1:6" ht="48">
      <c r="A186" s="113" t="s">
        <v>420</v>
      </c>
      <c r="B186" s="66" t="s">
        <v>161</v>
      </c>
      <c r="C186" s="64" t="s">
        <v>535</v>
      </c>
      <c r="D186" s="65">
        <v>1648000</v>
      </c>
      <c r="E186" s="65">
        <v>452384.47</v>
      </c>
      <c r="F186" s="104">
        <f t="shared" si="6"/>
        <v>1195615.53</v>
      </c>
    </row>
    <row r="187" spans="1:6" ht="24">
      <c r="A187" s="113" t="s">
        <v>387</v>
      </c>
      <c r="B187" s="66" t="s">
        <v>161</v>
      </c>
      <c r="C187" s="64" t="s">
        <v>536</v>
      </c>
      <c r="D187" s="65">
        <v>58000</v>
      </c>
      <c r="E187" s="65">
        <v>16074.24</v>
      </c>
      <c r="F187" s="104">
        <f t="shared" si="6"/>
        <v>41925.76</v>
      </c>
    </row>
    <row r="188" spans="1:6" ht="24">
      <c r="A188" s="113" t="s">
        <v>389</v>
      </c>
      <c r="B188" s="66" t="s">
        <v>161</v>
      </c>
      <c r="C188" s="64" t="s">
        <v>537</v>
      </c>
      <c r="D188" s="65">
        <v>2335000</v>
      </c>
      <c r="E188" s="65">
        <v>750067.69</v>
      </c>
      <c r="F188" s="104">
        <f t="shared" si="6"/>
        <v>1584932.31</v>
      </c>
    </row>
    <row r="189" spans="1:6" ht="36">
      <c r="A189" s="113" t="s">
        <v>447</v>
      </c>
      <c r="B189" s="66" t="s">
        <v>161</v>
      </c>
      <c r="C189" s="64" t="s">
        <v>609</v>
      </c>
      <c r="D189" s="65">
        <v>58257770</v>
      </c>
      <c r="E189" s="65">
        <v>0</v>
      </c>
      <c r="F189" s="104">
        <f t="shared" si="6"/>
        <v>58257770</v>
      </c>
    </row>
    <row r="190" spans="1:6" ht="24">
      <c r="A190" s="113" t="s">
        <v>392</v>
      </c>
      <c r="B190" s="66" t="s">
        <v>161</v>
      </c>
      <c r="C190" s="64" t="s">
        <v>538</v>
      </c>
      <c r="D190" s="65">
        <v>5000</v>
      </c>
      <c r="E190" s="65">
        <v>514</v>
      </c>
      <c r="F190" s="104">
        <f t="shared" si="6"/>
        <v>4486</v>
      </c>
    </row>
    <row r="191" spans="1:6" ht="12.75">
      <c r="A191" s="113" t="s">
        <v>393</v>
      </c>
      <c r="B191" s="66" t="s">
        <v>161</v>
      </c>
      <c r="C191" s="64" t="s">
        <v>539</v>
      </c>
      <c r="D191" s="65">
        <v>18000</v>
      </c>
      <c r="E191" s="65">
        <v>6869.55</v>
      </c>
      <c r="F191" s="104">
        <f t="shared" si="6"/>
        <v>11130.45</v>
      </c>
    </row>
    <row r="192" spans="1:6" ht="12.75">
      <c r="A192" s="112" t="s">
        <v>131</v>
      </c>
      <c r="B192" s="16" t="s">
        <v>161</v>
      </c>
      <c r="C192" s="62" t="s">
        <v>78</v>
      </c>
      <c r="D192" s="37">
        <v>16175770</v>
      </c>
      <c r="E192" s="37">
        <v>2292967.61</v>
      </c>
      <c r="F192" s="104">
        <f t="shared" si="6"/>
        <v>13882802.39</v>
      </c>
    </row>
    <row r="193" spans="1:6" ht="24">
      <c r="A193" s="113" t="s">
        <v>389</v>
      </c>
      <c r="B193" s="63" t="s">
        <v>161</v>
      </c>
      <c r="C193" s="64" t="s">
        <v>540</v>
      </c>
      <c r="D193" s="65">
        <v>13280000</v>
      </c>
      <c r="E193" s="65">
        <v>1423967.61</v>
      </c>
      <c r="F193" s="104">
        <f t="shared" si="6"/>
        <v>11856032.39</v>
      </c>
    </row>
    <row r="194" spans="1:6" ht="36">
      <c r="A194" s="113" t="s">
        <v>428</v>
      </c>
      <c r="B194" s="63" t="s">
        <v>161</v>
      </c>
      <c r="C194" s="64" t="s">
        <v>541</v>
      </c>
      <c r="D194" s="65">
        <v>2655770</v>
      </c>
      <c r="E194" s="65">
        <v>869000</v>
      </c>
      <c r="F194" s="104">
        <f t="shared" si="6"/>
        <v>1786770</v>
      </c>
    </row>
    <row r="195" spans="1:6" ht="24">
      <c r="A195" s="113" t="s">
        <v>429</v>
      </c>
      <c r="B195" s="63" t="s">
        <v>161</v>
      </c>
      <c r="C195" s="64" t="s">
        <v>542</v>
      </c>
      <c r="D195" s="65">
        <v>240000</v>
      </c>
      <c r="E195" s="65">
        <v>0</v>
      </c>
      <c r="F195" s="104">
        <f t="shared" si="6"/>
        <v>240000</v>
      </c>
    </row>
    <row r="196" spans="1:6" ht="12.75">
      <c r="A196" s="112" t="s">
        <v>246</v>
      </c>
      <c r="B196" s="16" t="s">
        <v>161</v>
      </c>
      <c r="C196" s="62" t="s">
        <v>243</v>
      </c>
      <c r="D196" s="37">
        <v>59380000</v>
      </c>
      <c r="E196" s="37">
        <v>17833194.58</v>
      </c>
      <c r="F196" s="104">
        <f t="shared" si="6"/>
        <v>41546805.42</v>
      </c>
    </row>
    <row r="197" spans="1:6" ht="12.75">
      <c r="A197" s="112" t="s">
        <v>85</v>
      </c>
      <c r="B197" s="16" t="s">
        <v>161</v>
      </c>
      <c r="C197" s="62" t="s">
        <v>244</v>
      </c>
      <c r="D197" s="37">
        <v>30000000</v>
      </c>
      <c r="E197" s="37">
        <v>3033194.58</v>
      </c>
      <c r="F197" s="104">
        <f t="shared" si="6"/>
        <v>26966805.42</v>
      </c>
    </row>
    <row r="198" spans="1:6" ht="36">
      <c r="A198" s="113" t="s">
        <v>459</v>
      </c>
      <c r="B198" s="66" t="s">
        <v>161</v>
      </c>
      <c r="C198" s="64" t="s">
        <v>543</v>
      </c>
      <c r="D198" s="65">
        <v>30000000</v>
      </c>
      <c r="E198" s="65">
        <v>3033194.58</v>
      </c>
      <c r="F198" s="104">
        <f t="shared" si="6"/>
        <v>26966805.42</v>
      </c>
    </row>
    <row r="199" spans="1:6" ht="12.75">
      <c r="A199" s="112" t="s">
        <v>86</v>
      </c>
      <c r="B199" s="16" t="s">
        <v>161</v>
      </c>
      <c r="C199" s="62" t="s">
        <v>245</v>
      </c>
      <c r="D199" s="37">
        <v>29380000</v>
      </c>
      <c r="E199" s="37">
        <v>14800000</v>
      </c>
      <c r="F199" s="104">
        <f t="shared" si="6"/>
        <v>14580000</v>
      </c>
    </row>
    <row r="200" spans="1:6" ht="36">
      <c r="A200" s="113" t="s">
        <v>459</v>
      </c>
      <c r="B200" s="66" t="s">
        <v>161</v>
      </c>
      <c r="C200" s="64" t="s">
        <v>544</v>
      </c>
      <c r="D200" s="65">
        <v>29380000</v>
      </c>
      <c r="E200" s="65">
        <v>14800000</v>
      </c>
      <c r="F200" s="104">
        <f t="shared" si="6"/>
        <v>14580000</v>
      </c>
    </row>
    <row r="201" spans="1:6" ht="24.75" thickBot="1">
      <c r="A201" s="116" t="s">
        <v>162</v>
      </c>
      <c r="B201" s="71">
        <v>450</v>
      </c>
      <c r="C201" s="128" t="s">
        <v>79</v>
      </c>
      <c r="D201" s="41">
        <v>-480806529</v>
      </c>
      <c r="E201" s="41">
        <v>985216025.98</v>
      </c>
      <c r="F201" s="117">
        <f>D201-E201</f>
        <v>-1466022554.98</v>
      </c>
    </row>
    <row r="38745" ht="12.75">
      <c r="A38745">
        <f>SUM(A1:A38744)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F25" sqref="F25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223</v>
      </c>
    </row>
    <row r="2" spans="1:6" ht="15">
      <c r="A2" s="9" t="s">
        <v>157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155</v>
      </c>
      <c r="B4" s="48" t="s">
        <v>249</v>
      </c>
      <c r="C4" s="48" t="s">
        <v>258</v>
      </c>
      <c r="D4" s="48" t="s">
        <v>273</v>
      </c>
      <c r="E4" s="48" t="s">
        <v>158</v>
      </c>
      <c r="F4" s="49" t="s">
        <v>250</v>
      </c>
    </row>
    <row r="5" spans="1:6" ht="13.5" thickBot="1">
      <c r="A5" s="54">
        <v>1</v>
      </c>
      <c r="B5" s="4">
        <v>2</v>
      </c>
      <c r="C5" s="4">
        <v>3</v>
      </c>
      <c r="D5" s="55" t="s">
        <v>254</v>
      </c>
      <c r="E5" s="55" t="s">
        <v>255</v>
      </c>
      <c r="F5" s="56" t="s">
        <v>156</v>
      </c>
    </row>
    <row r="6" spans="1:6" ht="24">
      <c r="A6" s="129" t="s">
        <v>92</v>
      </c>
      <c r="B6" s="79">
        <v>500</v>
      </c>
      <c r="C6" s="82" t="s">
        <v>272</v>
      </c>
      <c r="D6" s="39">
        <v>480806529</v>
      </c>
      <c r="E6" s="39">
        <v>-985216025.98</v>
      </c>
      <c r="F6" s="40">
        <f>D6-E6</f>
        <v>1466022554.98</v>
      </c>
    </row>
    <row r="7" spans="1:6" ht="12.75">
      <c r="A7" s="95" t="s">
        <v>285</v>
      </c>
      <c r="B7" s="81">
        <v>700</v>
      </c>
      <c r="C7" s="83" t="s">
        <v>668</v>
      </c>
      <c r="D7" s="37">
        <v>480806529</v>
      </c>
      <c r="E7" s="37">
        <v>-985216025.98</v>
      </c>
      <c r="F7" s="38">
        <f>D7-E7</f>
        <v>1466022554.98</v>
      </c>
    </row>
    <row r="8" spans="1:6" ht="22.5">
      <c r="A8" s="95" t="s">
        <v>45</v>
      </c>
      <c r="B8" s="81">
        <v>700</v>
      </c>
      <c r="C8" s="83" t="s">
        <v>46</v>
      </c>
      <c r="D8" s="37">
        <v>480806529</v>
      </c>
      <c r="E8" s="37">
        <v>-985216025.98</v>
      </c>
      <c r="F8" s="38">
        <f aca="true" t="shared" si="0" ref="F8:F16">D8-E8</f>
        <v>1466022554.98</v>
      </c>
    </row>
    <row r="9" spans="1:6" ht="12.75">
      <c r="A9" s="95" t="s">
        <v>221</v>
      </c>
      <c r="B9" s="81">
        <v>710</v>
      </c>
      <c r="C9" s="83" t="s">
        <v>47</v>
      </c>
      <c r="D9" s="37">
        <v>-12951124482</v>
      </c>
      <c r="E9" s="37">
        <v>-4283776439.72</v>
      </c>
      <c r="F9" s="38">
        <f t="shared" si="0"/>
        <v>-8667348042.28</v>
      </c>
    </row>
    <row r="10" spans="1:6" ht="22.5">
      <c r="A10" s="95" t="s">
        <v>292</v>
      </c>
      <c r="B10" s="81">
        <v>710</v>
      </c>
      <c r="C10" s="83" t="s">
        <v>136</v>
      </c>
      <c r="D10" s="37">
        <v>-12951124482</v>
      </c>
      <c r="E10" s="37">
        <v>-4283776439.72</v>
      </c>
      <c r="F10" s="38">
        <f t="shared" si="0"/>
        <v>-8667348042.28</v>
      </c>
    </row>
    <row r="11" spans="1:6" ht="22.5">
      <c r="A11" s="96" t="s">
        <v>270</v>
      </c>
      <c r="B11" s="80">
        <v>710</v>
      </c>
      <c r="C11" s="78" t="s">
        <v>137</v>
      </c>
      <c r="D11" s="37">
        <v>-12951124482</v>
      </c>
      <c r="E11" s="37">
        <v>-4283776439.72</v>
      </c>
      <c r="F11" s="38">
        <f t="shared" si="0"/>
        <v>-8667348042.28</v>
      </c>
    </row>
    <row r="12" spans="1:6" ht="22.5">
      <c r="A12" s="97" t="s">
        <v>271</v>
      </c>
      <c r="B12" s="80">
        <v>710</v>
      </c>
      <c r="C12" s="78" t="s">
        <v>138</v>
      </c>
      <c r="D12" s="37">
        <v>-12951124482</v>
      </c>
      <c r="E12" s="37">
        <v>-4283776439.72</v>
      </c>
      <c r="F12" s="38">
        <f t="shared" si="0"/>
        <v>-8667348042.28</v>
      </c>
    </row>
    <row r="13" spans="1:6" ht="37.5" customHeight="1">
      <c r="A13" s="95" t="s">
        <v>293</v>
      </c>
      <c r="B13" s="81">
        <v>720</v>
      </c>
      <c r="C13" s="83" t="s">
        <v>140</v>
      </c>
      <c r="D13" s="37">
        <v>13431931011</v>
      </c>
      <c r="E13" s="37">
        <v>3298560413.74</v>
      </c>
      <c r="F13" s="44">
        <f t="shared" si="0"/>
        <v>10133370597.26</v>
      </c>
    </row>
    <row r="14" spans="1:6" ht="22.5">
      <c r="A14" s="95" t="s">
        <v>217</v>
      </c>
      <c r="B14" s="81">
        <v>720</v>
      </c>
      <c r="C14" s="83" t="s">
        <v>267</v>
      </c>
      <c r="D14" s="37">
        <v>13431931011</v>
      </c>
      <c r="E14" s="37">
        <v>3298560413.74</v>
      </c>
      <c r="F14" s="44">
        <f t="shared" si="0"/>
        <v>10133370597.26</v>
      </c>
    </row>
    <row r="15" spans="1:6" ht="25.5" customHeight="1">
      <c r="A15" s="95" t="s">
        <v>274</v>
      </c>
      <c r="B15" s="81">
        <v>720</v>
      </c>
      <c r="C15" s="83" t="s">
        <v>268</v>
      </c>
      <c r="D15" s="37">
        <v>13431931011</v>
      </c>
      <c r="E15" s="37">
        <v>3298560413.74</v>
      </c>
      <c r="F15" s="44">
        <f t="shared" si="0"/>
        <v>10133370597.26</v>
      </c>
    </row>
    <row r="16" spans="1:6" s="12" customFormat="1" ht="33" customHeight="1" thickBot="1">
      <c r="A16" s="98" t="s">
        <v>275</v>
      </c>
      <c r="B16" s="99">
        <v>720</v>
      </c>
      <c r="C16" s="100" t="s">
        <v>269</v>
      </c>
      <c r="D16" s="41">
        <v>13431931011</v>
      </c>
      <c r="E16" s="41">
        <v>3298560413.74</v>
      </c>
      <c r="F16" s="88">
        <f t="shared" si="0"/>
        <v>10133370597.26</v>
      </c>
    </row>
    <row r="17" spans="1:6" s="12" customFormat="1" ht="12.75">
      <c r="A17" s="107"/>
      <c r="B17" s="21"/>
      <c r="C17" s="109"/>
      <c r="D17" s="110"/>
      <c r="E17"/>
      <c r="F17"/>
    </row>
    <row r="19" spans="1:6" s="12" customFormat="1" ht="18.75" customHeight="1">
      <c r="A19" s="125" t="s">
        <v>610</v>
      </c>
      <c r="B19" s="126"/>
      <c r="C19" s="105" t="s">
        <v>611</v>
      </c>
      <c r="D19" s="106"/>
      <c r="E19"/>
      <c r="F19"/>
    </row>
    <row r="20" spans="1:6" s="12" customFormat="1" ht="12.75">
      <c r="A20" s="107" t="s">
        <v>380</v>
      </c>
      <c r="B20" s="108"/>
      <c r="C20" s="109" t="s">
        <v>381</v>
      </c>
      <c r="D20" s="110"/>
      <c r="E20"/>
      <c r="F20"/>
    </row>
    <row r="21" spans="1:6" s="12" customFormat="1" ht="22.5" customHeight="1">
      <c r="A21" s="127" t="s">
        <v>612</v>
      </c>
      <c r="B21" s="127"/>
      <c r="C21" s="105" t="s">
        <v>669</v>
      </c>
      <c r="D21" s="110"/>
      <c r="E21"/>
      <c r="F21"/>
    </row>
    <row r="22" spans="1:6" s="12" customFormat="1" ht="12.75">
      <c r="A22" s="107" t="s">
        <v>370</v>
      </c>
      <c r="B22" s="21"/>
      <c r="C22" s="109" t="s">
        <v>371</v>
      </c>
      <c r="D22" s="110"/>
      <c r="E22"/>
      <c r="F22"/>
    </row>
  </sheetData>
  <sheetProtection/>
  <mergeCells count="2">
    <mergeCell ref="A19:B19"/>
    <mergeCell ref="A21:B2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2016-03-31T13:51:02Z</cp:lastPrinted>
  <dcterms:created xsi:type="dcterms:W3CDTF">1999-06-18T11:49:53Z</dcterms:created>
  <dcterms:modified xsi:type="dcterms:W3CDTF">2016-06-10T11:47:53Z</dcterms:modified>
  <cp:category/>
  <cp:version/>
  <cp:contentType/>
  <cp:contentStatus/>
</cp:coreProperties>
</file>