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'Расходы'!$A$1:$F$187</definedName>
  </definedNames>
  <calcPr fullCalcOnLoad="1" refMode="R1C1"/>
</workbook>
</file>

<file path=xl/sharedStrings.xml><?xml version="1.0" encoding="utf-8"?>
<sst xmlns="http://schemas.openxmlformats.org/spreadsheetml/2006/main" count="1012" uniqueCount="577">
  <si>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</si>
  <si>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</si>
  <si>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</si>
  <si>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</si>
  <si>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</si>
  <si>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</si>
  <si>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</si>
  <si>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</si>
  <si>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</si>
  <si>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</si>
  <si>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</si>
  <si>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</si>
  <si>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</si>
  <si>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</si>
  <si>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</si>
  <si>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</si>
  <si>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</si>
  <si>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</si>
  <si>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</si>
  <si>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</si>
  <si>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</si>
  <si>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</si>
  <si>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</si>
  <si>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</si>
  <si>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</si>
  <si>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</si>
  <si>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</si>
  <si>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</si>
  <si>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</si>
  <si>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</si>
  <si>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</si>
  <si>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</si>
  <si>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</si>
  <si>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</si>
  <si>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</si>
  <si>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</si>
  <si>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</si>
  <si>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</si>
  <si>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</si>
  <si>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</si>
  <si>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</si>
  <si>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</si>
  <si>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</si>
  <si>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</si>
  <si>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</si>
  <si>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</si>
  <si>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</si>
  <si>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</si>
  <si>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</si>
  <si>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</si>
  <si>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</si>
  <si>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</si>
  <si>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</si>
  <si>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</si>
  <si>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</si>
  <si>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</si>
  <si>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</si>
  <si>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</si>
  <si>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</si>
  <si>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</si>
  <si>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</si>
  <si>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</si>
  <si>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</si>
  <si>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</si>
  <si>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</si>
  <si>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</si>
  <si>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</si>
  <si>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</si>
  <si>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</si>
  <si>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</si>
  <si>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</si>
  <si>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</si>
  <si>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</si>
  <si>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</si>
  <si>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</si>
  <si>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</si>
  <si>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</si>
  <si>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</si>
  <si>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</si>
  <si>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</si>
  <si>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</si>
  <si>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</si>
  <si>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</si>
  <si>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</si>
  <si>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</si>
  <si>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</si>
  <si>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</si>
  <si>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</si>
  <si>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</si>
  <si>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</si>
  <si>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</si>
  <si>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</si>
  <si>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</si>
  <si>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</si>
  <si>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</si>
  <si>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</si>
  <si>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</si>
  <si>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</si>
  <si>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</si>
  <si>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</si>
  <si>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</si>
  <si>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</si>
  <si>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</si>
  <si>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</si>
  <si>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</si>
  <si>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</si>
  <si>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</si>
  <si>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</si>
  <si>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</si>
  <si>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</si>
  <si>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</si>
  <si>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</si>
  <si>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</si>
  <si>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</si>
  <si>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</si>
  <si>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</si>
  <si>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</si>
  <si>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</si>
  <si>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</si>
  <si>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</si>
  <si>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</si>
  <si>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</si>
  <si>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</si>
  <si>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</si>
  <si>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</si>
  <si>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</si>
  <si>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</si>
  <si>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</si>
  <si>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</si>
  <si>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</si>
  <si>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</si>
  <si>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</si>
  <si>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</si>
  <si>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</si>
  <si>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</si>
  <si>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</si>
  <si>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</si>
  <si>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</si>
  <si>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</si>
  <si>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</si>
  <si>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</si>
  <si>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</si>
  <si>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</si>
  <si>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</si>
  <si>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</si>
  <si>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</si>
  <si>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</si>
  <si>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</si>
  <si>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</si>
  <si>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</si>
  <si>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</si>
  <si>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</si>
  <si>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</si>
  <si>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</si>
  <si>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</si>
  <si>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</si>
  <si>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</si>
  <si>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</si>
  <si>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</si>
  <si>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</si>
  <si>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</si>
  <si>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</si>
  <si>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</si>
  <si>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</si>
  <si>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</si>
  <si>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</si>
  <si>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</si>
  <si>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</si>
  <si>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</si>
  <si>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</si>
  <si>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</si>
  <si>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</si>
  <si>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</si>
  <si>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</si>
  <si>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</si>
  <si>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</si>
  <si>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</si>
  <si>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</si>
  <si>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</si>
  <si>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</si>
  <si>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</si>
  <si>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</si>
  <si>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</si>
  <si>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</si>
  <si>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</si>
  <si>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</si>
  <si>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</si>
  <si>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</si>
  <si>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</si>
  <si>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</si>
  <si>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</si>
  <si>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</si>
  <si>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</si>
  <si>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</si>
  <si>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</si>
  <si>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</si>
  <si>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</si>
  <si>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</si>
  <si>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</si>
  <si>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</si>
  <si>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</si>
  <si>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</si>
  <si>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</si>
  <si>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</si>
  <si>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</si>
  <si>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</si>
  <si>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</si>
  <si>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</si>
  <si>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</si>
  <si>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</si>
  <si>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</si>
  <si>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</si>
  <si>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</si>
  <si>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</si>
  <si>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</si>
  <si>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</si>
  <si>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</si>
  <si>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</si>
  <si>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</si>
  <si>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</si>
  <si>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</si>
  <si>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</si>
  <si>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</si>
  <si>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</si>
  <si>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</si>
  <si>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</si>
  <si>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</si>
  <si>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</si>
  <si>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</si>
  <si>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</si>
  <si>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</si>
  <si>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</si>
  <si>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</si>
  <si>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</si>
  <si>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</si>
  <si>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</si>
  <si>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</si>
  <si>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</si>
  <si>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</si>
  <si>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</si>
  <si>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</si>
  <si>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</si>
  <si>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</si>
  <si>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</si>
  <si>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</si>
  <si>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</si>
  <si>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</si>
  <si>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</si>
  <si>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</si>
  <si>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</si>
  <si>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</si>
  <si>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</si>
  <si>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</si>
  <si>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</si>
  <si>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</si>
  <si>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</si>
  <si>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</si>
  <si>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</si>
  <si>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</si>
  <si>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</si>
  <si>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</si>
  <si>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</si>
  <si>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</si>
  <si>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</si>
  <si>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</si>
  <si>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</si>
  <si>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</si>
  <si>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</si>
  <si>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</si>
  <si>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</si>
  <si>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</si>
  <si>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</si>
  <si>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</si>
  <si>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</si>
  <si>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</si>
  <si>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</si>
  <si>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</si>
  <si>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</si>
  <si>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</si>
  <si>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</si>
  <si>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</si>
  <si>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</si>
  <si>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</si>
  <si>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</si>
  <si>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</si>
  <si>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</si>
  <si>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</si>
  <si>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</si>
  <si>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</si>
  <si>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</si>
  <si>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</si>
  <si>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</si>
  <si>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</si>
  <si>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</si>
  <si>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</si>
  <si>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</si>
  <si>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</si>
  <si>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</si>
  <si>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</si>
  <si>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</si>
  <si>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</si>
  <si>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</si>
  <si>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</si>
  <si>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</si>
  <si>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</si>
  <si>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</si>
  <si>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</si>
  <si>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</si>
  <si>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</si>
  <si>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</si>
  <si>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</si>
  <si>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</si>
  <si>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</si>
  <si>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</si>
  <si>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</si>
  <si>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</si>
  <si>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</si>
  <si>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</si>
  <si>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</si>
  <si>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</si>
  <si>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</si>
  <si>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</si>
  <si>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</si>
  <si>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</si>
  <si>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</si>
  <si>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</si>
  <si>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</si>
  <si>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</si>
  <si>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</si>
  <si>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</si>
  <si>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</si>
  <si>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</si>
  <si>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</si>
  <si>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</si>
  <si>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</si>
  <si>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</si>
  <si>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</si>
  <si>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</si>
  <si>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</si>
  <si>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</si>
  <si>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</si>
  <si>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</si>
  <si>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</si>
  <si>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</si>
  <si>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</si>
  <si>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</si>
  <si>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</si>
  <si>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</si>
  <si>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</si>
  <si>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</si>
  <si>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</si>
  <si>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</si>
  <si>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</si>
  <si>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</si>
  <si>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</si>
  <si>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</si>
  <si>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</si>
  <si>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</si>
  <si>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</si>
  <si>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</si>
  <si>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</si>
  <si>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</si>
  <si>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</si>
  <si>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</si>
  <si>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</si>
  <si>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</si>
  <si>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</si>
  <si>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</si>
  <si>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</si>
  <si>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</si>
  <si>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</si>
  <si>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</si>
  <si>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</si>
  <si>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</si>
  <si>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</si>
  <si>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</si>
  <si>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</si>
  <si>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</si>
  <si>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</si>
  <si>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</si>
  <si>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</si>
  <si>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</si>
  <si>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</si>
  <si>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</si>
  <si>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</si>
  <si>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 xml:space="preserve">                                                            (подпись)      </t>
  </si>
  <si>
    <t xml:space="preserve">  (расшифровка подписи)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</si>
  <si>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</si>
  <si>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</si>
  <si>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</si>
  <si>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</si>
  <si>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</si>
  <si>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</si>
  <si>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</si>
  <si>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</si>
  <si>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 xml:space="preserve">Кушнир Н.Н. </t>
  </si>
  <si>
    <t xml:space="preserve">Главный бухгалтер    ______________  </t>
  </si>
  <si>
    <t xml:space="preserve"> Руководитель   __________________</t>
  </si>
  <si>
    <t xml:space="preserve"> Анашкина Р.А.</t>
  </si>
  <si>
    <t xml:space="preserve">                                                     (подпись)                     </t>
  </si>
  <si>
    <t>(расшифровка подписи)</t>
  </si>
  <si>
    <t>на  1 февраля 2016 г.</t>
  </si>
  <si>
    <t>01.02.2016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</si>
  <si>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</si>
  <si>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</si>
  <si>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</si>
  <si>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</si>
  <si>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</si>
  <si>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</si>
  <si>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</si>
  <si>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</si>
  <si>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</si>
  <si>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</si>
  <si>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</si>
  <si>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</si>
  <si>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</si>
  <si>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</si>
  <si>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</si>
  <si>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</si>
  <si>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</si>
  <si>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</si>
  <si>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</si>
  <si>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</si>
  <si>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</si>
  <si>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</si>
  <si>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</si>
  <si>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</si>
  <si>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</si>
  <si>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</si>
  <si>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</si>
  <si>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</si>
  <si>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</si>
  <si>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</si>
  <si>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</si>
  <si>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</si>
  <si>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</si>
  <si>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</si>
  <si>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</si>
  <si>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</si>
  <si>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</si>
  <si>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</si>
  <si>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</si>
  <si>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</si>
  <si>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</si>
  <si>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</si>
  <si>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</si>
  <si>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</si>
  <si>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</si>
  <si>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</si>
  <si>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</si>
  <si>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</si>
  <si>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</si>
  <si>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</si>
  <si>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</si>
  <si>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</si>
  <si>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</si>
  <si>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</si>
  <si>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</si>
  <si>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</si>
  <si>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</si>
  <si>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</si>
  <si>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</si>
  <si>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</si>
  <si>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</si>
  <si>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</si>
  <si>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</si>
  <si>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</si>
  <si>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</si>
  <si>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</si>
  <si>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</si>
  <si>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</si>
  <si>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</si>
  <si>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</si>
  <si>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</si>
  <si>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</si>
  <si>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Сельское хозяйство и рыболовство</t>
  </si>
  <si>
    <t>000 0405 0000000 000 000</t>
  </si>
  <si>
    <t>Субсидии гражданам на приобретение жилья.</t>
  </si>
  <si>
    <t>000 0405 0000000000 322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</si>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</sst>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u val="single"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3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left"/>
    </xf>
    <xf numFmtId="180" fontId="4" fillId="0" borderId="3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5" fillId="0" borderId="35" xfId="0" applyNumberFormat="1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37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 applyProtection="1">
      <alignment horizontal="right"/>
      <protection locked="0"/>
    </xf>
    <xf numFmtId="49" fontId="10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tabSelected="1" zoomScalePageLayoutView="0" workbookViewId="0" topLeftCell="A1">
      <selection activeCell="A42" sqref="A42:IV44"/>
    </sheetView>
  </sheetViews>
  <sheetFormatPr defaultColWidth="9.00390625" defaultRowHeight="12.75"/>
  <cols>
    <col min="1" max="1" width="66.25390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267</v>
      </c>
    </row>
    <row r="2" spans="1:6" ht="15">
      <c r="A2" s="109" t="s">
        <v>236</v>
      </c>
      <c r="B2" s="110"/>
      <c r="C2" s="110"/>
      <c r="D2" s="110"/>
      <c r="E2" s="23" t="s">
        <v>56</v>
      </c>
      <c r="F2" s="32" t="s">
        <v>233</v>
      </c>
    </row>
    <row r="3" spans="1:6" ht="12.75">
      <c r="A3" s="111" t="s">
        <v>401</v>
      </c>
      <c r="B3" s="110"/>
      <c r="C3" s="110"/>
      <c r="D3" s="110"/>
      <c r="E3" s="24" t="s">
        <v>57</v>
      </c>
      <c r="F3" s="33" t="s">
        <v>402</v>
      </c>
    </row>
    <row r="4" spans="1:6" ht="12.75">
      <c r="A4" s="20" t="s">
        <v>60</v>
      </c>
      <c r="B4" s="18"/>
      <c r="C4" s="19"/>
      <c r="D4" s="18"/>
      <c r="E4" s="24" t="s">
        <v>58</v>
      </c>
      <c r="F4" s="33" t="s">
        <v>314</v>
      </c>
    </row>
    <row r="5" spans="1:6" ht="12.75">
      <c r="A5" s="112" t="s">
        <v>317</v>
      </c>
      <c r="B5" s="113"/>
      <c r="C5" s="113"/>
      <c r="D5" s="113"/>
      <c r="E5" s="24" t="s">
        <v>61</v>
      </c>
      <c r="F5" s="33" t="s">
        <v>316</v>
      </c>
    </row>
    <row r="6" spans="1:6" ht="12.75">
      <c r="A6" s="31" t="s">
        <v>270</v>
      </c>
      <c r="B6" s="112" t="s">
        <v>318</v>
      </c>
      <c r="C6" s="113"/>
      <c r="D6" s="113"/>
      <c r="E6" s="24" t="s">
        <v>42</v>
      </c>
      <c r="F6" s="34" t="s">
        <v>315</v>
      </c>
    </row>
    <row r="7" spans="1:6" ht="12.75">
      <c r="A7" s="20" t="s">
        <v>170</v>
      </c>
      <c r="B7" s="20"/>
      <c r="C7" s="20"/>
      <c r="D7" s="21"/>
      <c r="E7" s="25"/>
      <c r="F7" s="35"/>
    </row>
    <row r="8" spans="1:6" ht="13.5" thickBot="1">
      <c r="A8" s="6" t="s">
        <v>264</v>
      </c>
      <c r="B8" s="6"/>
      <c r="C8" s="6"/>
      <c r="D8" s="5"/>
      <c r="E8" s="24" t="s">
        <v>59</v>
      </c>
      <c r="F8" s="36" t="s">
        <v>263</v>
      </c>
    </row>
    <row r="9" spans="1:6" ht="12.75">
      <c r="A9" s="107" t="s">
        <v>30</v>
      </c>
      <c r="B9" s="108"/>
      <c r="C9" s="108"/>
      <c r="D9" s="108"/>
      <c r="E9" s="5"/>
      <c r="F9" s="8"/>
    </row>
    <row r="10" spans="1:6" ht="15.75" thickBot="1">
      <c r="A10" s="45"/>
      <c r="B10" s="46"/>
      <c r="C10" s="46"/>
      <c r="D10" s="46"/>
      <c r="E10" s="5"/>
      <c r="F10" s="8"/>
    </row>
    <row r="11" spans="1:6" ht="38.25">
      <c r="A11" s="47" t="s">
        <v>166</v>
      </c>
      <c r="B11" s="48" t="s">
        <v>260</v>
      </c>
      <c r="C11" s="48" t="s">
        <v>138</v>
      </c>
      <c r="D11" s="48" t="s">
        <v>284</v>
      </c>
      <c r="E11" s="48" t="s">
        <v>169</v>
      </c>
      <c r="F11" s="49" t="s">
        <v>261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265</v>
      </c>
      <c r="E12" s="52" t="s">
        <v>266</v>
      </c>
      <c r="F12" s="53" t="s">
        <v>167</v>
      </c>
    </row>
    <row r="13" spans="1:6" ht="12.75">
      <c r="A13" s="93" t="s">
        <v>289</v>
      </c>
      <c r="B13" s="22" t="s">
        <v>171</v>
      </c>
      <c r="C13" s="57" t="s">
        <v>290</v>
      </c>
      <c r="D13" s="39">
        <v>11511763747</v>
      </c>
      <c r="E13" s="39">
        <v>273230811.91</v>
      </c>
      <c r="F13" s="40">
        <f>D13-E13</f>
        <v>11238532935.09</v>
      </c>
    </row>
    <row r="14" spans="1:6" ht="12.75">
      <c r="A14" s="94" t="s">
        <v>273</v>
      </c>
      <c r="B14" s="58" t="s">
        <v>171</v>
      </c>
      <c r="C14" s="59" t="s">
        <v>291</v>
      </c>
      <c r="D14" s="37">
        <v>5759501000</v>
      </c>
      <c r="E14" s="37">
        <v>203231919.54</v>
      </c>
      <c r="F14" s="38">
        <f>D14-E14</f>
        <v>5556269080.46</v>
      </c>
    </row>
    <row r="15" spans="1:6" ht="12.75">
      <c r="A15" s="94" t="s">
        <v>87</v>
      </c>
      <c r="B15" s="58" t="s">
        <v>171</v>
      </c>
      <c r="C15" s="59" t="s">
        <v>88</v>
      </c>
      <c r="D15" s="37">
        <v>833306000</v>
      </c>
      <c r="E15" s="37">
        <v>24693420.26</v>
      </c>
      <c r="F15" s="38">
        <f aca="true" t="shared" si="0" ref="F15:F34">D15-E15</f>
        <v>808612579.74</v>
      </c>
    </row>
    <row r="16" spans="1:6" ht="12.75">
      <c r="A16" s="95" t="s">
        <v>0</v>
      </c>
      <c r="B16" s="58" t="s">
        <v>171</v>
      </c>
      <c r="C16" s="60" t="s">
        <v>1</v>
      </c>
      <c r="D16" s="37">
        <v>833306000</v>
      </c>
      <c r="E16" s="37">
        <v>24693420.26</v>
      </c>
      <c r="F16" s="38">
        <f t="shared" si="0"/>
        <v>808612579.74</v>
      </c>
    </row>
    <row r="17" spans="1:6" ht="45">
      <c r="A17" s="95" t="s">
        <v>321</v>
      </c>
      <c r="B17" s="58" t="s">
        <v>171</v>
      </c>
      <c r="C17" s="60" t="s">
        <v>2</v>
      </c>
      <c r="D17" s="37">
        <v>701963000</v>
      </c>
      <c r="E17" s="37">
        <v>24268288.22</v>
      </c>
      <c r="F17" s="38">
        <f t="shared" si="0"/>
        <v>677694711.78</v>
      </c>
    </row>
    <row r="18" spans="1:6" ht="67.5">
      <c r="A18" s="95" t="s">
        <v>237</v>
      </c>
      <c r="B18" s="58" t="s">
        <v>171</v>
      </c>
      <c r="C18" s="60" t="s">
        <v>208</v>
      </c>
      <c r="D18" s="28">
        <v>0</v>
      </c>
      <c r="E18" s="37">
        <v>253662.16</v>
      </c>
      <c r="F18" s="38">
        <f t="shared" si="0"/>
        <v>-253662.16</v>
      </c>
    </row>
    <row r="19" spans="1:6" ht="22.5">
      <c r="A19" s="95" t="s">
        <v>322</v>
      </c>
      <c r="B19" s="58" t="s">
        <v>171</v>
      </c>
      <c r="C19" s="60" t="s">
        <v>86</v>
      </c>
      <c r="D19" s="37">
        <v>131343000</v>
      </c>
      <c r="E19" s="37">
        <v>171469.88</v>
      </c>
      <c r="F19" s="38">
        <f t="shared" si="0"/>
        <v>131171530.12</v>
      </c>
    </row>
    <row r="20" spans="1:6" ht="22.5">
      <c r="A20" s="94" t="s">
        <v>323</v>
      </c>
      <c r="B20" s="58" t="s">
        <v>171</v>
      </c>
      <c r="C20" s="59" t="s">
        <v>324</v>
      </c>
      <c r="D20" s="37">
        <v>49601000</v>
      </c>
      <c r="E20" s="37">
        <v>3147632.94</v>
      </c>
      <c r="F20" s="38">
        <f t="shared" si="0"/>
        <v>46453367.06</v>
      </c>
    </row>
    <row r="21" spans="1:6" ht="22.5">
      <c r="A21" s="95" t="s">
        <v>325</v>
      </c>
      <c r="B21" s="58" t="s">
        <v>171</v>
      </c>
      <c r="C21" s="60" t="s">
        <v>326</v>
      </c>
      <c r="D21" s="37">
        <v>49601000</v>
      </c>
      <c r="E21" s="37">
        <v>3147632.94</v>
      </c>
      <c r="F21" s="38">
        <f t="shared" si="0"/>
        <v>46453367.06</v>
      </c>
    </row>
    <row r="22" spans="1:6" ht="45">
      <c r="A22" s="95" t="s">
        <v>327</v>
      </c>
      <c r="B22" s="58" t="s">
        <v>171</v>
      </c>
      <c r="C22" s="60" t="s">
        <v>328</v>
      </c>
      <c r="D22" s="37">
        <v>16599000</v>
      </c>
      <c r="E22" s="37">
        <v>1195365.47</v>
      </c>
      <c r="F22" s="38">
        <f t="shared" si="0"/>
        <v>15403634.53</v>
      </c>
    </row>
    <row r="23" spans="1:6" ht="45">
      <c r="A23" s="95" t="s">
        <v>329</v>
      </c>
      <c r="B23" s="58" t="s">
        <v>171</v>
      </c>
      <c r="C23" s="60" t="s">
        <v>330</v>
      </c>
      <c r="D23" s="37">
        <v>300000</v>
      </c>
      <c r="E23" s="37">
        <v>19371.71</v>
      </c>
      <c r="F23" s="38">
        <f t="shared" si="0"/>
        <v>280628.29</v>
      </c>
    </row>
    <row r="24" spans="1:6" ht="45">
      <c r="A24" s="95" t="s">
        <v>331</v>
      </c>
      <c r="B24" s="58" t="s">
        <v>171</v>
      </c>
      <c r="C24" s="60" t="s">
        <v>332</v>
      </c>
      <c r="D24" s="37">
        <v>32303000</v>
      </c>
      <c r="E24" s="37">
        <v>2087690.19</v>
      </c>
      <c r="F24" s="38">
        <f t="shared" si="0"/>
        <v>30215309.81</v>
      </c>
    </row>
    <row r="25" spans="1:6" ht="45">
      <c r="A25" s="95" t="s">
        <v>333</v>
      </c>
      <c r="B25" s="58" t="s">
        <v>171</v>
      </c>
      <c r="C25" s="60" t="s">
        <v>334</v>
      </c>
      <c r="D25" s="37">
        <v>399000</v>
      </c>
      <c r="E25" s="37">
        <v>-154794.43</v>
      </c>
      <c r="F25" s="38">
        <f t="shared" si="0"/>
        <v>553794.4299999999</v>
      </c>
    </row>
    <row r="26" spans="1:6" ht="12.75">
      <c r="A26" s="94" t="s">
        <v>62</v>
      </c>
      <c r="B26" s="58" t="s">
        <v>171</v>
      </c>
      <c r="C26" s="59" t="s">
        <v>63</v>
      </c>
      <c r="D26" s="37">
        <v>970791000</v>
      </c>
      <c r="E26" s="37">
        <v>92324427.23</v>
      </c>
      <c r="F26" s="38">
        <f t="shared" si="0"/>
        <v>878466572.77</v>
      </c>
    </row>
    <row r="27" spans="1:6" ht="12.75">
      <c r="A27" s="95" t="s">
        <v>64</v>
      </c>
      <c r="B27" s="58" t="s">
        <v>171</v>
      </c>
      <c r="C27" s="60" t="s">
        <v>65</v>
      </c>
      <c r="D27" s="37">
        <v>598962000</v>
      </c>
      <c r="E27" s="37">
        <v>19253979.39</v>
      </c>
      <c r="F27" s="38">
        <f t="shared" si="0"/>
        <v>579708020.61</v>
      </c>
    </row>
    <row r="28" spans="1:6" ht="22.5">
      <c r="A28" s="95" t="s">
        <v>66</v>
      </c>
      <c r="B28" s="58" t="s">
        <v>171</v>
      </c>
      <c r="C28" s="60" t="s">
        <v>67</v>
      </c>
      <c r="D28" s="37">
        <v>476055000</v>
      </c>
      <c r="E28" s="37">
        <v>17634404.3</v>
      </c>
      <c r="F28" s="38">
        <f t="shared" si="0"/>
        <v>458420595.7</v>
      </c>
    </row>
    <row r="29" spans="1:6" ht="22.5">
      <c r="A29" s="95" t="s">
        <v>66</v>
      </c>
      <c r="B29" s="58" t="s">
        <v>171</v>
      </c>
      <c r="C29" s="60" t="s">
        <v>274</v>
      </c>
      <c r="D29" s="37">
        <v>476055000</v>
      </c>
      <c r="E29" s="37">
        <v>17622942.35</v>
      </c>
      <c r="F29" s="38">
        <f t="shared" si="0"/>
        <v>458432057.65</v>
      </c>
    </row>
    <row r="30" spans="1:6" ht="22.5">
      <c r="A30" s="95" t="s">
        <v>335</v>
      </c>
      <c r="B30" s="58" t="s">
        <v>171</v>
      </c>
      <c r="C30" s="60" t="s">
        <v>275</v>
      </c>
      <c r="D30" s="28">
        <v>0</v>
      </c>
      <c r="E30" s="37">
        <v>11461.95</v>
      </c>
      <c r="F30" s="38">
        <f t="shared" si="0"/>
        <v>-11461.95</v>
      </c>
    </row>
    <row r="31" spans="1:6" ht="22.5">
      <c r="A31" s="95" t="s">
        <v>68</v>
      </c>
      <c r="B31" s="58" t="s">
        <v>171</v>
      </c>
      <c r="C31" s="60" t="s">
        <v>69</v>
      </c>
      <c r="D31" s="37">
        <v>98709000</v>
      </c>
      <c r="E31" s="37">
        <v>1093391.77</v>
      </c>
      <c r="F31" s="38">
        <f t="shared" si="0"/>
        <v>97615608.23</v>
      </c>
    </row>
    <row r="32" spans="1:6" ht="22.5">
      <c r="A32" s="95" t="s">
        <v>68</v>
      </c>
      <c r="B32" s="58" t="s">
        <v>171</v>
      </c>
      <c r="C32" s="60" t="s">
        <v>210</v>
      </c>
      <c r="D32" s="37">
        <v>98709000</v>
      </c>
      <c r="E32" s="37">
        <v>1093391.77</v>
      </c>
      <c r="F32" s="38">
        <f t="shared" si="0"/>
        <v>97615608.23</v>
      </c>
    </row>
    <row r="33" spans="1:6" ht="12.75">
      <c r="A33" s="95" t="s">
        <v>212</v>
      </c>
      <c r="B33" s="58" t="s">
        <v>171</v>
      </c>
      <c r="C33" s="60" t="s">
        <v>211</v>
      </c>
      <c r="D33" s="37">
        <v>24198000</v>
      </c>
      <c r="E33" s="37">
        <v>526183.32</v>
      </c>
      <c r="F33" s="38">
        <f t="shared" si="0"/>
        <v>23671816.68</v>
      </c>
    </row>
    <row r="34" spans="1:6" ht="12.75">
      <c r="A34" s="95" t="s">
        <v>251</v>
      </c>
      <c r="B34" s="58" t="s">
        <v>171</v>
      </c>
      <c r="C34" s="60" t="s">
        <v>268</v>
      </c>
      <c r="D34" s="37">
        <v>341193000</v>
      </c>
      <c r="E34" s="37">
        <v>70010508.59</v>
      </c>
      <c r="F34" s="38">
        <f t="shared" si="0"/>
        <v>271182491.40999997</v>
      </c>
    </row>
    <row r="35" spans="1:6" ht="12.75">
      <c r="A35" s="95" t="s">
        <v>251</v>
      </c>
      <c r="B35" s="58" t="s">
        <v>171</v>
      </c>
      <c r="C35" s="60" t="s">
        <v>214</v>
      </c>
      <c r="D35" s="37">
        <v>341193000</v>
      </c>
      <c r="E35" s="37">
        <v>69913850.05</v>
      </c>
      <c r="F35" s="38">
        <f aca="true" t="shared" si="1" ref="F35:F41">D35-E35</f>
        <v>271279149.95</v>
      </c>
    </row>
    <row r="36" spans="1:6" ht="22.5">
      <c r="A36" s="95" t="s">
        <v>213</v>
      </c>
      <c r="B36" s="58" t="s">
        <v>171</v>
      </c>
      <c r="C36" s="60" t="s">
        <v>215</v>
      </c>
      <c r="D36" s="28">
        <v>0</v>
      </c>
      <c r="E36" s="37">
        <v>96658.54</v>
      </c>
      <c r="F36" s="38">
        <f t="shared" si="1"/>
        <v>-96658.54</v>
      </c>
    </row>
    <row r="37" spans="1:6" ht="12.75">
      <c r="A37" s="95" t="s">
        <v>252</v>
      </c>
      <c r="B37" s="58" t="s">
        <v>171</v>
      </c>
      <c r="C37" s="60" t="s">
        <v>253</v>
      </c>
      <c r="D37" s="37">
        <v>866000</v>
      </c>
      <c r="E37" s="28">
        <v>0</v>
      </c>
      <c r="F37" s="38">
        <f t="shared" si="1"/>
        <v>866000</v>
      </c>
    </row>
    <row r="38" spans="1:6" ht="12.75">
      <c r="A38" s="95" t="s">
        <v>252</v>
      </c>
      <c r="B38" s="58" t="s">
        <v>171</v>
      </c>
      <c r="C38" s="60" t="s">
        <v>216</v>
      </c>
      <c r="D38" s="37">
        <v>866000</v>
      </c>
      <c r="E38" s="28">
        <v>0</v>
      </c>
      <c r="F38" s="38">
        <f t="shared" si="1"/>
        <v>866000</v>
      </c>
    </row>
    <row r="39" spans="1:6" ht="12.75">
      <c r="A39" s="95" t="s">
        <v>209</v>
      </c>
      <c r="B39" s="58" t="s">
        <v>171</v>
      </c>
      <c r="C39" s="60" t="s">
        <v>183</v>
      </c>
      <c r="D39" s="37">
        <v>29770000</v>
      </c>
      <c r="E39" s="37">
        <v>3059939.25</v>
      </c>
      <c r="F39" s="38">
        <f t="shared" si="1"/>
        <v>26710060.75</v>
      </c>
    </row>
    <row r="40" spans="1:6" ht="22.5">
      <c r="A40" s="95" t="s">
        <v>336</v>
      </c>
      <c r="B40" s="58" t="s">
        <v>171</v>
      </c>
      <c r="C40" s="60" t="s">
        <v>184</v>
      </c>
      <c r="D40" s="37">
        <v>29770000</v>
      </c>
      <c r="E40" s="37">
        <v>3059939.25</v>
      </c>
      <c r="F40" s="38">
        <f t="shared" si="1"/>
        <v>26710060.75</v>
      </c>
    </row>
    <row r="41" spans="1:6" ht="12.75">
      <c r="A41" s="94" t="s">
        <v>387</v>
      </c>
      <c r="B41" s="58" t="s">
        <v>171</v>
      </c>
      <c r="C41" s="59" t="s">
        <v>388</v>
      </c>
      <c r="D41" s="28">
        <v>0</v>
      </c>
      <c r="E41" s="37">
        <v>119228</v>
      </c>
      <c r="F41" s="38">
        <f t="shared" si="1"/>
        <v>-119228</v>
      </c>
    </row>
    <row r="42" spans="1:6" ht="12.75">
      <c r="A42" s="95" t="s">
        <v>389</v>
      </c>
      <c r="B42" s="58" t="s">
        <v>171</v>
      </c>
      <c r="C42" s="60" t="s">
        <v>390</v>
      </c>
      <c r="D42" s="28">
        <v>0</v>
      </c>
      <c r="E42" s="37">
        <v>119228</v>
      </c>
      <c r="F42" s="38">
        <f>D42-E42</f>
        <v>-119228</v>
      </c>
    </row>
    <row r="43" spans="1:6" ht="12.75">
      <c r="A43" s="96" t="s">
        <v>391</v>
      </c>
      <c r="B43" s="58" t="s">
        <v>171</v>
      </c>
      <c r="C43" s="60" t="s">
        <v>392</v>
      </c>
      <c r="D43" s="28">
        <v>0</v>
      </c>
      <c r="E43" s="37">
        <v>119228</v>
      </c>
      <c r="F43" s="38">
        <f>D43-E43</f>
        <v>-119228</v>
      </c>
    </row>
    <row r="44" spans="1:6" ht="22.5">
      <c r="A44" s="96" t="s">
        <v>393</v>
      </c>
      <c r="B44" s="58" t="s">
        <v>171</v>
      </c>
      <c r="C44" s="60" t="s">
        <v>394</v>
      </c>
      <c r="D44" s="28">
        <v>0</v>
      </c>
      <c r="E44" s="37">
        <v>119228</v>
      </c>
      <c r="F44" s="38">
        <f>D44-E44</f>
        <v>-119228</v>
      </c>
    </row>
    <row r="45" spans="1:6" ht="12.75">
      <c r="A45" s="94" t="s">
        <v>28</v>
      </c>
      <c r="B45" s="58" t="s">
        <v>171</v>
      </c>
      <c r="C45" s="59" t="s">
        <v>29</v>
      </c>
      <c r="D45" s="37">
        <v>70370000</v>
      </c>
      <c r="E45" s="37">
        <v>4549503.67</v>
      </c>
      <c r="F45" s="38">
        <f>D45-E45</f>
        <v>65820496.33</v>
      </c>
    </row>
    <row r="46" spans="1:6" ht="22.5">
      <c r="A46" s="95" t="s">
        <v>311</v>
      </c>
      <c r="B46" s="58" t="s">
        <v>171</v>
      </c>
      <c r="C46" s="60" t="s">
        <v>312</v>
      </c>
      <c r="D46" s="37">
        <v>70270000</v>
      </c>
      <c r="E46" s="37">
        <v>4549503.67</v>
      </c>
      <c r="F46" s="38">
        <f>D46-E46</f>
        <v>65720496.33</v>
      </c>
    </row>
    <row r="47" spans="1:6" ht="22.5">
      <c r="A47" s="95" t="s">
        <v>337</v>
      </c>
      <c r="B47" s="58" t="s">
        <v>171</v>
      </c>
      <c r="C47" s="60" t="s">
        <v>313</v>
      </c>
      <c r="D47" s="37">
        <v>70270000</v>
      </c>
      <c r="E47" s="37">
        <v>4549503.67</v>
      </c>
      <c r="F47" s="38">
        <f aca="true" t="shared" si="2" ref="F47:F60">D47-E47</f>
        <v>65720496.33</v>
      </c>
    </row>
    <row r="48" spans="1:6" ht="22.5">
      <c r="A48" s="95" t="s">
        <v>113</v>
      </c>
      <c r="B48" s="58" t="s">
        <v>171</v>
      </c>
      <c r="C48" s="60" t="s">
        <v>114</v>
      </c>
      <c r="D48" s="37">
        <v>100000</v>
      </c>
      <c r="E48" s="28">
        <v>0</v>
      </c>
      <c r="F48" s="38">
        <f t="shared" si="2"/>
        <v>100000</v>
      </c>
    </row>
    <row r="49" spans="1:6" ht="22.5">
      <c r="A49" s="95" t="s">
        <v>338</v>
      </c>
      <c r="B49" s="58" t="s">
        <v>171</v>
      </c>
      <c r="C49" s="60" t="s">
        <v>105</v>
      </c>
      <c r="D49" s="37">
        <v>100000</v>
      </c>
      <c r="E49" s="28">
        <v>0</v>
      </c>
      <c r="F49" s="38">
        <f t="shared" si="2"/>
        <v>100000</v>
      </c>
    </row>
    <row r="50" spans="1:6" ht="22.5">
      <c r="A50" s="94" t="s">
        <v>368</v>
      </c>
      <c r="B50" s="58" t="s">
        <v>171</v>
      </c>
      <c r="C50" s="59" t="s">
        <v>369</v>
      </c>
      <c r="D50" s="28">
        <v>0</v>
      </c>
      <c r="E50" s="37">
        <v>0.16</v>
      </c>
      <c r="F50" s="38">
        <f t="shared" si="2"/>
        <v>-0.16</v>
      </c>
    </row>
    <row r="51" spans="1:6" ht="12.75">
      <c r="A51" s="95" t="s">
        <v>370</v>
      </c>
      <c r="B51" s="58" t="s">
        <v>171</v>
      </c>
      <c r="C51" s="60" t="s">
        <v>371</v>
      </c>
      <c r="D51" s="28">
        <v>0</v>
      </c>
      <c r="E51" s="37">
        <v>0.16</v>
      </c>
      <c r="F51" s="38">
        <f t="shared" si="2"/>
        <v>-0.16</v>
      </c>
    </row>
    <row r="52" spans="1:6" ht="12.75">
      <c r="A52" s="95" t="s">
        <v>372</v>
      </c>
      <c r="B52" s="58" t="s">
        <v>171</v>
      </c>
      <c r="C52" s="60" t="s">
        <v>373</v>
      </c>
      <c r="D52" s="28">
        <v>0</v>
      </c>
      <c r="E52" s="37">
        <v>0.16</v>
      </c>
      <c r="F52" s="38">
        <f t="shared" si="2"/>
        <v>-0.16</v>
      </c>
    </row>
    <row r="53" spans="1:6" ht="22.5">
      <c r="A53" s="95" t="s">
        <v>374</v>
      </c>
      <c r="B53" s="58" t="s">
        <v>171</v>
      </c>
      <c r="C53" s="60" t="s">
        <v>375</v>
      </c>
      <c r="D53" s="28">
        <v>0</v>
      </c>
      <c r="E53" s="37">
        <v>0.16</v>
      </c>
      <c r="F53" s="38">
        <f t="shared" si="2"/>
        <v>-0.16</v>
      </c>
    </row>
    <row r="54" spans="1:6" ht="22.5">
      <c r="A54" s="94" t="s">
        <v>162</v>
      </c>
      <c r="B54" s="58" t="s">
        <v>171</v>
      </c>
      <c r="C54" s="59" t="s">
        <v>163</v>
      </c>
      <c r="D54" s="37">
        <v>1325780000</v>
      </c>
      <c r="E54" s="37">
        <v>41569527.16</v>
      </c>
      <c r="F54" s="38">
        <f t="shared" si="2"/>
        <v>1284210472.84</v>
      </c>
    </row>
    <row r="55" spans="1:6" ht="45">
      <c r="A55" s="95" t="s">
        <v>164</v>
      </c>
      <c r="B55" s="58" t="s">
        <v>171</v>
      </c>
      <c r="C55" s="60" t="s">
        <v>165</v>
      </c>
      <c r="D55" s="28">
        <v>0</v>
      </c>
      <c r="E55" s="37">
        <v>500000</v>
      </c>
      <c r="F55" s="38">
        <f t="shared" si="2"/>
        <v>-500000</v>
      </c>
    </row>
    <row r="56" spans="1:6" ht="33.75">
      <c r="A56" s="95" t="s">
        <v>339</v>
      </c>
      <c r="B56" s="58" t="s">
        <v>171</v>
      </c>
      <c r="C56" s="60" t="s">
        <v>102</v>
      </c>
      <c r="D56" s="28">
        <v>0</v>
      </c>
      <c r="E56" s="37">
        <v>500000</v>
      </c>
      <c r="F56" s="38">
        <f t="shared" si="2"/>
        <v>-500000</v>
      </c>
    </row>
    <row r="57" spans="1:6" ht="45">
      <c r="A57" s="95" t="s">
        <v>340</v>
      </c>
      <c r="B57" s="58" t="s">
        <v>171</v>
      </c>
      <c r="C57" s="60" t="s">
        <v>276</v>
      </c>
      <c r="D57" s="37">
        <v>1137173000</v>
      </c>
      <c r="E57" s="37">
        <v>29132628.72</v>
      </c>
      <c r="F57" s="38">
        <f t="shared" si="2"/>
        <v>1108040371.28</v>
      </c>
    </row>
    <row r="58" spans="1:6" ht="33.75">
      <c r="A58" s="95" t="s">
        <v>277</v>
      </c>
      <c r="B58" s="58" t="s">
        <v>171</v>
      </c>
      <c r="C58" s="60" t="s">
        <v>152</v>
      </c>
      <c r="D58" s="37">
        <v>994869000</v>
      </c>
      <c r="E58" s="37">
        <v>15398614.43</v>
      </c>
      <c r="F58" s="38">
        <f t="shared" si="2"/>
        <v>979470385.57</v>
      </c>
    </row>
    <row r="59" spans="1:6" ht="45">
      <c r="A59" s="95" t="s">
        <v>341</v>
      </c>
      <c r="B59" s="58" t="s">
        <v>171</v>
      </c>
      <c r="C59" s="60" t="s">
        <v>295</v>
      </c>
      <c r="D59" s="37">
        <v>421429000</v>
      </c>
      <c r="E59" s="37">
        <v>6293878.14</v>
      </c>
      <c r="F59" s="38">
        <f t="shared" si="2"/>
        <v>415135121.86</v>
      </c>
    </row>
    <row r="60" spans="1:6" ht="45">
      <c r="A60" s="95" t="s">
        <v>342</v>
      </c>
      <c r="B60" s="58" t="s">
        <v>171</v>
      </c>
      <c r="C60" s="60" t="s">
        <v>343</v>
      </c>
      <c r="D60" s="37">
        <v>573440000</v>
      </c>
      <c r="E60" s="37">
        <v>9104736.29</v>
      </c>
      <c r="F60" s="38">
        <f t="shared" si="2"/>
        <v>564335263.71</v>
      </c>
    </row>
    <row r="61" spans="1:6" ht="22.5">
      <c r="A61" s="95" t="s">
        <v>309</v>
      </c>
      <c r="B61" s="58" t="s">
        <v>171</v>
      </c>
      <c r="C61" s="60" t="s">
        <v>308</v>
      </c>
      <c r="D61" s="37">
        <v>142304000</v>
      </c>
      <c r="E61" s="37">
        <v>13734014.29</v>
      </c>
      <c r="F61" s="38">
        <f aca="true" t="shared" si="3" ref="F61:F68">D61-E61</f>
        <v>128569985.71000001</v>
      </c>
    </row>
    <row r="62" spans="1:6" ht="22.5">
      <c r="A62" s="95" t="s">
        <v>305</v>
      </c>
      <c r="B62" s="58" t="s">
        <v>171</v>
      </c>
      <c r="C62" s="60" t="s">
        <v>310</v>
      </c>
      <c r="D62" s="37">
        <v>142304000</v>
      </c>
      <c r="E62" s="37">
        <v>13734014.29</v>
      </c>
      <c r="F62" s="38">
        <f t="shared" si="3"/>
        <v>128569985.71000001</v>
      </c>
    </row>
    <row r="63" spans="1:6" ht="12.75">
      <c r="A63" s="95" t="s">
        <v>180</v>
      </c>
      <c r="B63" s="58" t="s">
        <v>171</v>
      </c>
      <c r="C63" s="60" t="s">
        <v>181</v>
      </c>
      <c r="D63" s="37">
        <v>412000</v>
      </c>
      <c r="E63" s="28">
        <v>0</v>
      </c>
      <c r="F63" s="38">
        <f t="shared" si="3"/>
        <v>412000</v>
      </c>
    </row>
    <row r="64" spans="1:6" ht="33.75">
      <c r="A64" s="95" t="s">
        <v>43</v>
      </c>
      <c r="B64" s="58" t="s">
        <v>171</v>
      </c>
      <c r="C64" s="60" t="s">
        <v>44</v>
      </c>
      <c r="D64" s="37">
        <v>412000</v>
      </c>
      <c r="E64" s="28">
        <v>0</v>
      </c>
      <c r="F64" s="38">
        <f t="shared" si="3"/>
        <v>412000</v>
      </c>
    </row>
    <row r="65" spans="1:6" ht="33.75">
      <c r="A65" s="95" t="s">
        <v>160</v>
      </c>
      <c r="B65" s="58" t="s">
        <v>171</v>
      </c>
      <c r="C65" s="60" t="s">
        <v>161</v>
      </c>
      <c r="D65" s="37">
        <v>412000</v>
      </c>
      <c r="E65" s="28">
        <v>0</v>
      </c>
      <c r="F65" s="38">
        <f t="shared" si="3"/>
        <v>412000</v>
      </c>
    </row>
    <row r="66" spans="1:6" ht="45">
      <c r="A66" s="95" t="s">
        <v>106</v>
      </c>
      <c r="B66" s="58" t="s">
        <v>171</v>
      </c>
      <c r="C66" s="60" t="s">
        <v>259</v>
      </c>
      <c r="D66" s="37">
        <v>188195000</v>
      </c>
      <c r="E66" s="37">
        <v>11936898.44</v>
      </c>
      <c r="F66" s="38">
        <f t="shared" si="3"/>
        <v>176258101.56</v>
      </c>
    </row>
    <row r="67" spans="1:6" ht="45">
      <c r="A67" s="95" t="s">
        <v>107</v>
      </c>
      <c r="B67" s="58" t="s">
        <v>171</v>
      </c>
      <c r="C67" s="60" t="s">
        <v>70</v>
      </c>
      <c r="D67" s="37">
        <v>188195000</v>
      </c>
      <c r="E67" s="37">
        <v>11936898.44</v>
      </c>
      <c r="F67" s="38">
        <f t="shared" si="3"/>
        <v>176258101.56</v>
      </c>
    </row>
    <row r="68" spans="1:6" ht="45">
      <c r="A68" s="95" t="s">
        <v>271</v>
      </c>
      <c r="B68" s="58" t="s">
        <v>171</v>
      </c>
      <c r="C68" s="60" t="s">
        <v>147</v>
      </c>
      <c r="D68" s="37">
        <v>188195000</v>
      </c>
      <c r="E68" s="37">
        <v>11936898.44</v>
      </c>
      <c r="F68" s="38">
        <f t="shared" si="3"/>
        <v>176258101.56</v>
      </c>
    </row>
    <row r="69" spans="1:6" ht="12.75">
      <c r="A69" s="94" t="s">
        <v>148</v>
      </c>
      <c r="B69" s="58" t="s">
        <v>171</v>
      </c>
      <c r="C69" s="59" t="s">
        <v>149</v>
      </c>
      <c r="D69" s="37">
        <v>8218000</v>
      </c>
      <c r="E69" s="37">
        <v>3672445.73</v>
      </c>
      <c r="F69" s="38">
        <f aca="true" t="shared" si="4" ref="F69:F90">D69-E69</f>
        <v>4545554.27</v>
      </c>
    </row>
    <row r="70" spans="1:6" ht="12.75">
      <c r="A70" s="95" t="s">
        <v>150</v>
      </c>
      <c r="B70" s="58" t="s">
        <v>171</v>
      </c>
      <c r="C70" s="60" t="s">
        <v>151</v>
      </c>
      <c r="D70" s="37">
        <v>8218000</v>
      </c>
      <c r="E70" s="37">
        <v>3672445.73</v>
      </c>
      <c r="F70" s="38">
        <f t="shared" si="4"/>
        <v>4545554.27</v>
      </c>
    </row>
    <row r="71" spans="1:6" ht="22.5">
      <c r="A71" s="95" t="s">
        <v>344</v>
      </c>
      <c r="B71" s="58" t="s">
        <v>171</v>
      </c>
      <c r="C71" s="60" t="s">
        <v>229</v>
      </c>
      <c r="D71" s="37">
        <v>1277000</v>
      </c>
      <c r="E71" s="37">
        <v>446503.42</v>
      </c>
      <c r="F71" s="38">
        <f t="shared" si="4"/>
        <v>830496.5800000001</v>
      </c>
    </row>
    <row r="72" spans="1:6" ht="22.5">
      <c r="A72" s="95" t="s">
        <v>230</v>
      </c>
      <c r="B72" s="58" t="s">
        <v>171</v>
      </c>
      <c r="C72" s="60" t="s">
        <v>231</v>
      </c>
      <c r="D72" s="37">
        <v>107000</v>
      </c>
      <c r="E72" s="37">
        <v>10856.61</v>
      </c>
      <c r="F72" s="38">
        <f t="shared" si="4"/>
        <v>96143.39</v>
      </c>
    </row>
    <row r="73" spans="1:6" ht="12.75">
      <c r="A73" s="95" t="s">
        <v>345</v>
      </c>
      <c r="B73" s="58" t="s">
        <v>171</v>
      </c>
      <c r="C73" s="60" t="s">
        <v>292</v>
      </c>
      <c r="D73" s="37">
        <v>6834000</v>
      </c>
      <c r="E73" s="37">
        <v>895338.5</v>
      </c>
      <c r="F73" s="38">
        <f t="shared" si="4"/>
        <v>5938661.5</v>
      </c>
    </row>
    <row r="74" spans="1:6" ht="12.75">
      <c r="A74" s="95" t="s">
        <v>293</v>
      </c>
      <c r="B74" s="58" t="s">
        <v>171</v>
      </c>
      <c r="C74" s="60" t="s">
        <v>294</v>
      </c>
      <c r="D74" s="28">
        <v>0</v>
      </c>
      <c r="E74" s="37">
        <v>2319747.2</v>
      </c>
      <c r="F74" s="38">
        <f t="shared" si="4"/>
        <v>-2319747.2</v>
      </c>
    </row>
    <row r="75" spans="1:6" ht="12.75">
      <c r="A75" s="94" t="s">
        <v>206</v>
      </c>
      <c r="B75" s="58" t="s">
        <v>171</v>
      </c>
      <c r="C75" s="59" t="s">
        <v>207</v>
      </c>
      <c r="D75" s="37">
        <v>2384050000</v>
      </c>
      <c r="E75" s="37">
        <v>25878833.95</v>
      </c>
      <c r="F75" s="38">
        <f t="shared" si="4"/>
        <v>2358171166.05</v>
      </c>
    </row>
    <row r="76" spans="1:6" ht="45">
      <c r="A76" s="95" t="s">
        <v>16</v>
      </c>
      <c r="B76" s="58" t="s">
        <v>171</v>
      </c>
      <c r="C76" s="60" t="s">
        <v>241</v>
      </c>
      <c r="D76" s="37">
        <v>2223475000</v>
      </c>
      <c r="E76" s="37">
        <v>19931449.54</v>
      </c>
      <c r="F76" s="38">
        <f t="shared" si="4"/>
        <v>2203543550.46</v>
      </c>
    </row>
    <row r="77" spans="1:6" ht="56.25">
      <c r="A77" s="95" t="s">
        <v>319</v>
      </c>
      <c r="B77" s="58" t="s">
        <v>171</v>
      </c>
      <c r="C77" s="60" t="s">
        <v>175</v>
      </c>
      <c r="D77" s="37">
        <v>2223475000</v>
      </c>
      <c r="E77" s="37">
        <v>19931449.54</v>
      </c>
      <c r="F77" s="38">
        <f t="shared" si="4"/>
        <v>2203543550.46</v>
      </c>
    </row>
    <row r="78" spans="1:6" ht="56.25">
      <c r="A78" s="95" t="s">
        <v>17</v>
      </c>
      <c r="B78" s="58" t="s">
        <v>171</v>
      </c>
      <c r="C78" s="60" t="s">
        <v>176</v>
      </c>
      <c r="D78" s="37">
        <v>2223475000</v>
      </c>
      <c r="E78" s="37">
        <v>19931449.54</v>
      </c>
      <c r="F78" s="38">
        <f t="shared" si="4"/>
        <v>2203543550.46</v>
      </c>
    </row>
    <row r="79" spans="1:6" ht="22.5">
      <c r="A79" s="95" t="s">
        <v>18</v>
      </c>
      <c r="B79" s="58" t="s">
        <v>171</v>
      </c>
      <c r="C79" s="60" t="s">
        <v>40</v>
      </c>
      <c r="D79" s="37">
        <v>160575000</v>
      </c>
      <c r="E79" s="37">
        <v>5947384.41</v>
      </c>
      <c r="F79" s="38">
        <f t="shared" si="4"/>
        <v>154627615.59</v>
      </c>
    </row>
    <row r="80" spans="1:6" ht="22.5">
      <c r="A80" s="95" t="s">
        <v>258</v>
      </c>
      <c r="B80" s="58" t="s">
        <v>171</v>
      </c>
      <c r="C80" s="60" t="s">
        <v>41</v>
      </c>
      <c r="D80" s="37">
        <v>160575000</v>
      </c>
      <c r="E80" s="37">
        <v>5947384.41</v>
      </c>
      <c r="F80" s="38">
        <f t="shared" si="4"/>
        <v>154627615.59</v>
      </c>
    </row>
    <row r="81" spans="1:6" ht="22.5">
      <c r="A81" s="95" t="s">
        <v>346</v>
      </c>
      <c r="B81" s="58" t="s">
        <v>171</v>
      </c>
      <c r="C81" s="60" t="s">
        <v>177</v>
      </c>
      <c r="D81" s="37">
        <v>128650000</v>
      </c>
      <c r="E81" s="37">
        <v>2904200.3</v>
      </c>
      <c r="F81" s="38">
        <f t="shared" si="4"/>
        <v>125745799.7</v>
      </c>
    </row>
    <row r="82" spans="1:6" ht="22.5">
      <c r="A82" s="95" t="s">
        <v>347</v>
      </c>
      <c r="B82" s="58" t="s">
        <v>171</v>
      </c>
      <c r="C82" s="60" t="s">
        <v>348</v>
      </c>
      <c r="D82" s="37">
        <v>31925000</v>
      </c>
      <c r="E82" s="37">
        <v>3043184.11</v>
      </c>
      <c r="F82" s="38">
        <f t="shared" si="4"/>
        <v>28881815.89</v>
      </c>
    </row>
    <row r="83" spans="1:6" ht="12.75">
      <c r="A83" s="94" t="s">
        <v>7</v>
      </c>
      <c r="B83" s="58" t="s">
        <v>171</v>
      </c>
      <c r="C83" s="59" t="s">
        <v>8</v>
      </c>
      <c r="D83" s="37">
        <v>50380000</v>
      </c>
      <c r="E83" s="37">
        <v>1982244.55</v>
      </c>
      <c r="F83" s="38">
        <f t="shared" si="4"/>
        <v>48397755.45</v>
      </c>
    </row>
    <row r="84" spans="1:6" ht="12.75">
      <c r="A84" s="95" t="s">
        <v>238</v>
      </c>
      <c r="B84" s="58" t="s">
        <v>171</v>
      </c>
      <c r="C84" s="60" t="s">
        <v>239</v>
      </c>
      <c r="D84" s="28">
        <v>0</v>
      </c>
      <c r="E84" s="37">
        <v>8550</v>
      </c>
      <c r="F84" s="38">
        <f t="shared" si="4"/>
        <v>-8550</v>
      </c>
    </row>
    <row r="85" spans="1:6" ht="45">
      <c r="A85" s="95" t="s">
        <v>349</v>
      </c>
      <c r="B85" s="58" t="s">
        <v>171</v>
      </c>
      <c r="C85" s="60" t="s">
        <v>240</v>
      </c>
      <c r="D85" s="28">
        <v>0</v>
      </c>
      <c r="E85" s="37">
        <v>7200</v>
      </c>
      <c r="F85" s="38">
        <f t="shared" si="4"/>
        <v>-7200</v>
      </c>
    </row>
    <row r="86" spans="1:6" ht="33.75">
      <c r="A86" s="95" t="s">
        <v>127</v>
      </c>
      <c r="B86" s="58" t="s">
        <v>171</v>
      </c>
      <c r="C86" s="60" t="s">
        <v>128</v>
      </c>
      <c r="D86" s="28">
        <v>0</v>
      </c>
      <c r="E86" s="37">
        <v>1350</v>
      </c>
      <c r="F86" s="38">
        <f t="shared" si="4"/>
        <v>-1350</v>
      </c>
    </row>
    <row r="87" spans="1:6" ht="33.75">
      <c r="A87" s="95" t="s">
        <v>350</v>
      </c>
      <c r="B87" s="58" t="s">
        <v>171</v>
      </c>
      <c r="C87" s="60" t="s">
        <v>48</v>
      </c>
      <c r="D87" s="28">
        <v>0</v>
      </c>
      <c r="E87" s="37">
        <v>49000</v>
      </c>
      <c r="F87" s="38">
        <f t="shared" si="4"/>
        <v>-49000</v>
      </c>
    </row>
    <row r="88" spans="1:6" ht="67.5">
      <c r="A88" s="95" t="s">
        <v>21</v>
      </c>
      <c r="B88" s="58" t="s">
        <v>171</v>
      </c>
      <c r="C88" s="60" t="s">
        <v>31</v>
      </c>
      <c r="D88" s="37">
        <v>5844000</v>
      </c>
      <c r="E88" s="37">
        <v>83992</v>
      </c>
      <c r="F88" s="38">
        <f t="shared" si="4"/>
        <v>5760008</v>
      </c>
    </row>
    <row r="89" spans="1:6" ht="12.75">
      <c r="A89" s="95" t="s">
        <v>145</v>
      </c>
      <c r="B89" s="58" t="s">
        <v>171</v>
      </c>
      <c r="C89" s="60" t="s">
        <v>104</v>
      </c>
      <c r="D89" s="37">
        <v>5844000</v>
      </c>
      <c r="E89" s="37">
        <v>83992</v>
      </c>
      <c r="F89" s="38">
        <f t="shared" si="4"/>
        <v>5760008</v>
      </c>
    </row>
    <row r="90" spans="1:6" ht="33.75">
      <c r="A90" s="95" t="s">
        <v>45</v>
      </c>
      <c r="B90" s="58" t="s">
        <v>171</v>
      </c>
      <c r="C90" s="60" t="s">
        <v>46</v>
      </c>
      <c r="D90" s="28">
        <v>0</v>
      </c>
      <c r="E90" s="37">
        <v>240020.77</v>
      </c>
      <c r="F90" s="38">
        <f t="shared" si="4"/>
        <v>-240020.77</v>
      </c>
    </row>
    <row r="91" spans="1:6" ht="12.75">
      <c r="A91" s="95" t="s">
        <v>351</v>
      </c>
      <c r="B91" s="58" t="s">
        <v>171</v>
      </c>
      <c r="C91" s="60" t="s">
        <v>47</v>
      </c>
      <c r="D91" s="28">
        <v>0</v>
      </c>
      <c r="E91" s="37">
        <v>180800</v>
      </c>
      <c r="F91" s="38">
        <f aca="true" t="shared" si="5" ref="F91:F113">D91-E91</f>
        <v>-180800</v>
      </c>
    </row>
    <row r="92" spans="1:6" ht="22.5">
      <c r="A92" s="95" t="s">
        <v>101</v>
      </c>
      <c r="B92" s="58" t="s">
        <v>171</v>
      </c>
      <c r="C92" s="60" t="s">
        <v>352</v>
      </c>
      <c r="D92" s="28">
        <v>0</v>
      </c>
      <c r="E92" s="37">
        <v>180800</v>
      </c>
      <c r="F92" s="38">
        <f t="shared" si="5"/>
        <v>-180800</v>
      </c>
    </row>
    <row r="93" spans="1:6" ht="33.75">
      <c r="A93" s="95" t="s">
        <v>353</v>
      </c>
      <c r="B93" s="58" t="s">
        <v>171</v>
      </c>
      <c r="C93" s="60" t="s">
        <v>15</v>
      </c>
      <c r="D93" s="28">
        <v>0</v>
      </c>
      <c r="E93" s="37">
        <v>11753.5</v>
      </c>
      <c r="F93" s="38">
        <f t="shared" si="5"/>
        <v>-11753.5</v>
      </c>
    </row>
    <row r="94" spans="1:6" ht="45">
      <c r="A94" s="95" t="s">
        <v>354</v>
      </c>
      <c r="B94" s="58" t="s">
        <v>171</v>
      </c>
      <c r="C94" s="60" t="s">
        <v>39</v>
      </c>
      <c r="D94" s="28">
        <v>0</v>
      </c>
      <c r="E94" s="37">
        <v>11753.5</v>
      </c>
      <c r="F94" s="38">
        <f t="shared" si="5"/>
        <v>-11753.5</v>
      </c>
    </row>
    <row r="95" spans="1:6" ht="33.75">
      <c r="A95" s="95" t="s">
        <v>355</v>
      </c>
      <c r="B95" s="58" t="s">
        <v>171</v>
      </c>
      <c r="C95" s="60" t="s">
        <v>85</v>
      </c>
      <c r="D95" s="28">
        <v>0</v>
      </c>
      <c r="E95" s="37">
        <v>167832.59</v>
      </c>
      <c r="F95" s="38">
        <f t="shared" si="5"/>
        <v>-167832.59</v>
      </c>
    </row>
    <row r="96" spans="1:6" ht="22.5">
      <c r="A96" s="95" t="s">
        <v>24</v>
      </c>
      <c r="B96" s="58" t="s">
        <v>171</v>
      </c>
      <c r="C96" s="60" t="s">
        <v>25</v>
      </c>
      <c r="D96" s="37">
        <v>44536000</v>
      </c>
      <c r="E96" s="37">
        <v>1240295.69</v>
      </c>
      <c r="F96" s="38">
        <f t="shared" si="5"/>
        <v>43295704.31</v>
      </c>
    </row>
    <row r="97" spans="1:6" ht="22.5">
      <c r="A97" s="95" t="s">
        <v>13</v>
      </c>
      <c r="B97" s="58" t="s">
        <v>171</v>
      </c>
      <c r="C97" s="60" t="s">
        <v>14</v>
      </c>
      <c r="D97" s="37">
        <v>44536000</v>
      </c>
      <c r="E97" s="37">
        <v>1240295.69</v>
      </c>
      <c r="F97" s="38">
        <f t="shared" si="5"/>
        <v>43295704.31</v>
      </c>
    </row>
    <row r="98" spans="1:6" ht="12.75">
      <c r="A98" s="94" t="s">
        <v>97</v>
      </c>
      <c r="B98" s="58" t="s">
        <v>171</v>
      </c>
      <c r="C98" s="59" t="s">
        <v>98</v>
      </c>
      <c r="D98" s="37">
        <v>67005000</v>
      </c>
      <c r="E98" s="37">
        <v>5294655.89</v>
      </c>
      <c r="F98" s="38">
        <f t="shared" si="5"/>
        <v>61710344.11</v>
      </c>
    </row>
    <row r="99" spans="1:6" ht="12.75">
      <c r="A99" s="95" t="s">
        <v>99</v>
      </c>
      <c r="B99" s="58" t="s">
        <v>171</v>
      </c>
      <c r="C99" s="60" t="s">
        <v>100</v>
      </c>
      <c r="D99" s="28">
        <v>0</v>
      </c>
      <c r="E99" s="37">
        <v>-171962.56</v>
      </c>
      <c r="F99" s="38">
        <f t="shared" si="5"/>
        <v>171962.56</v>
      </c>
    </row>
    <row r="100" spans="1:6" ht="12.75">
      <c r="A100" s="95" t="s">
        <v>287</v>
      </c>
      <c r="B100" s="58" t="s">
        <v>171</v>
      </c>
      <c r="C100" s="60" t="s">
        <v>288</v>
      </c>
      <c r="D100" s="28">
        <v>0</v>
      </c>
      <c r="E100" s="37">
        <v>-171962.56</v>
      </c>
      <c r="F100" s="38">
        <f t="shared" si="5"/>
        <v>171962.56</v>
      </c>
    </row>
    <row r="101" spans="1:6" ht="12.75">
      <c r="A101" s="95" t="s">
        <v>26</v>
      </c>
      <c r="B101" s="58" t="s">
        <v>171</v>
      </c>
      <c r="C101" s="60" t="s">
        <v>27</v>
      </c>
      <c r="D101" s="37">
        <v>67005000</v>
      </c>
      <c r="E101" s="37">
        <v>5466618.45</v>
      </c>
      <c r="F101" s="38">
        <f t="shared" si="5"/>
        <v>61538381.55</v>
      </c>
    </row>
    <row r="102" spans="1:6" ht="12.75">
      <c r="A102" s="95" t="s">
        <v>37</v>
      </c>
      <c r="B102" s="58" t="s">
        <v>171</v>
      </c>
      <c r="C102" s="60" t="s">
        <v>38</v>
      </c>
      <c r="D102" s="37">
        <v>67005000</v>
      </c>
      <c r="E102" s="37">
        <v>5466618.45</v>
      </c>
      <c r="F102" s="38">
        <f t="shared" si="5"/>
        <v>61538381.55</v>
      </c>
    </row>
    <row r="103" spans="1:6" ht="12.75">
      <c r="A103" s="94" t="s">
        <v>242</v>
      </c>
      <c r="B103" s="58" t="s">
        <v>171</v>
      </c>
      <c r="C103" s="59" t="s">
        <v>243</v>
      </c>
      <c r="D103" s="37">
        <v>5752262747</v>
      </c>
      <c r="E103" s="37">
        <v>69998892.37</v>
      </c>
      <c r="F103" s="38">
        <f t="shared" si="5"/>
        <v>5682263854.63</v>
      </c>
    </row>
    <row r="104" spans="1:6" ht="22.5">
      <c r="A104" s="94" t="s">
        <v>356</v>
      </c>
      <c r="B104" s="58" t="s">
        <v>171</v>
      </c>
      <c r="C104" s="59" t="s">
        <v>272</v>
      </c>
      <c r="D104" s="37">
        <v>5702262747</v>
      </c>
      <c r="E104" s="37">
        <v>275986990</v>
      </c>
      <c r="F104" s="38">
        <f t="shared" si="5"/>
        <v>5426275757</v>
      </c>
    </row>
    <row r="105" spans="1:6" ht="22.5">
      <c r="A105" s="95" t="s">
        <v>357</v>
      </c>
      <c r="B105" s="58" t="s">
        <v>171</v>
      </c>
      <c r="C105" s="60" t="s">
        <v>23</v>
      </c>
      <c r="D105" s="37">
        <v>38810000</v>
      </c>
      <c r="E105" s="28">
        <v>0</v>
      </c>
      <c r="F105" s="38">
        <f t="shared" si="5"/>
        <v>38810000</v>
      </c>
    </row>
    <row r="106" spans="1:6" ht="12.75">
      <c r="A106" s="95" t="s">
        <v>32</v>
      </c>
      <c r="B106" s="58" t="s">
        <v>171</v>
      </c>
      <c r="C106" s="60" t="s">
        <v>33</v>
      </c>
      <c r="D106" s="37">
        <v>38810000</v>
      </c>
      <c r="E106" s="28">
        <v>0</v>
      </c>
      <c r="F106" s="38">
        <f t="shared" si="5"/>
        <v>38810000</v>
      </c>
    </row>
    <row r="107" spans="1:6" ht="12.75">
      <c r="A107" s="95" t="s">
        <v>34</v>
      </c>
      <c r="B107" s="58" t="s">
        <v>171</v>
      </c>
      <c r="C107" s="60" t="s">
        <v>35</v>
      </c>
      <c r="D107" s="37">
        <v>38810000</v>
      </c>
      <c r="E107" s="28">
        <v>0</v>
      </c>
      <c r="F107" s="38">
        <f t="shared" si="5"/>
        <v>38810000</v>
      </c>
    </row>
    <row r="108" spans="1:6" ht="22.5">
      <c r="A108" s="95" t="s">
        <v>358</v>
      </c>
      <c r="B108" s="58" t="s">
        <v>171</v>
      </c>
      <c r="C108" s="60" t="s">
        <v>36</v>
      </c>
      <c r="D108" s="37">
        <v>3898367000</v>
      </c>
      <c r="E108" s="37">
        <v>255521798</v>
      </c>
      <c r="F108" s="38">
        <f t="shared" si="5"/>
        <v>3642845202</v>
      </c>
    </row>
    <row r="109" spans="1:6" ht="22.5">
      <c r="A109" s="95" t="s">
        <v>3</v>
      </c>
      <c r="B109" s="58" t="s">
        <v>171</v>
      </c>
      <c r="C109" s="60" t="s">
        <v>4</v>
      </c>
      <c r="D109" s="37">
        <v>16939000</v>
      </c>
      <c r="E109" s="37">
        <v>1412000</v>
      </c>
      <c r="F109" s="38">
        <f t="shared" si="5"/>
        <v>15527000</v>
      </c>
    </row>
    <row r="110" spans="1:6" ht="22.5">
      <c r="A110" s="95" t="s">
        <v>143</v>
      </c>
      <c r="B110" s="58" t="s">
        <v>171</v>
      </c>
      <c r="C110" s="60" t="s">
        <v>144</v>
      </c>
      <c r="D110" s="37">
        <v>16939000</v>
      </c>
      <c r="E110" s="37">
        <v>1412000</v>
      </c>
      <c r="F110" s="38">
        <f t="shared" si="5"/>
        <v>15527000</v>
      </c>
    </row>
    <row r="111" spans="1:6" ht="22.5">
      <c r="A111" s="95" t="s">
        <v>153</v>
      </c>
      <c r="B111" s="58" t="s">
        <v>171</v>
      </c>
      <c r="C111" s="60" t="s">
        <v>154</v>
      </c>
      <c r="D111" s="37">
        <v>77867000</v>
      </c>
      <c r="E111" s="28">
        <v>0</v>
      </c>
      <c r="F111" s="38">
        <f t="shared" si="5"/>
        <v>77867000</v>
      </c>
    </row>
    <row r="112" spans="1:6" ht="22.5">
      <c r="A112" s="95" t="s">
        <v>155</v>
      </c>
      <c r="B112" s="58" t="s">
        <v>171</v>
      </c>
      <c r="C112" s="60" t="s">
        <v>156</v>
      </c>
      <c r="D112" s="37">
        <v>77867000</v>
      </c>
      <c r="E112" s="28">
        <v>0</v>
      </c>
      <c r="F112" s="38">
        <f t="shared" si="5"/>
        <v>77867000</v>
      </c>
    </row>
    <row r="113" spans="1:6" ht="22.5">
      <c r="A113" s="95" t="s">
        <v>359</v>
      </c>
      <c r="B113" s="58" t="s">
        <v>171</v>
      </c>
      <c r="C113" s="60" t="s">
        <v>157</v>
      </c>
      <c r="D113" s="37">
        <v>143072000</v>
      </c>
      <c r="E113" s="37">
        <v>999000</v>
      </c>
      <c r="F113" s="38">
        <f t="shared" si="5"/>
        <v>142073000</v>
      </c>
    </row>
    <row r="114" spans="1:6" ht="22.5">
      <c r="A114" s="95" t="s">
        <v>19</v>
      </c>
      <c r="B114" s="58" t="s">
        <v>171</v>
      </c>
      <c r="C114" s="60" t="s">
        <v>20</v>
      </c>
      <c r="D114" s="37">
        <v>143072000</v>
      </c>
      <c r="E114" s="37">
        <v>999000</v>
      </c>
      <c r="F114" s="38">
        <f aca="true" t="shared" si="6" ref="F114:F139">D114-E114</f>
        <v>142073000</v>
      </c>
    </row>
    <row r="115" spans="1:6" ht="45">
      <c r="A115" s="95" t="s">
        <v>376</v>
      </c>
      <c r="B115" s="58" t="s">
        <v>171</v>
      </c>
      <c r="C115" s="60" t="s">
        <v>377</v>
      </c>
      <c r="D115" s="37">
        <v>85435000</v>
      </c>
      <c r="E115" s="28">
        <v>0</v>
      </c>
      <c r="F115" s="38">
        <f t="shared" si="6"/>
        <v>85435000</v>
      </c>
    </row>
    <row r="116" spans="1:6" ht="45">
      <c r="A116" s="95" t="s">
        <v>378</v>
      </c>
      <c r="B116" s="58" t="s">
        <v>171</v>
      </c>
      <c r="C116" s="60" t="s">
        <v>379</v>
      </c>
      <c r="D116" s="37">
        <v>85435000</v>
      </c>
      <c r="E116" s="28">
        <v>0</v>
      </c>
      <c r="F116" s="38">
        <f t="shared" si="6"/>
        <v>85435000</v>
      </c>
    </row>
    <row r="117" spans="1:6" ht="22.5">
      <c r="A117" s="97" t="s">
        <v>403</v>
      </c>
      <c r="B117" s="58" t="s">
        <v>171</v>
      </c>
      <c r="C117" s="60" t="s">
        <v>404</v>
      </c>
      <c r="D117" s="37">
        <v>34116000</v>
      </c>
      <c r="E117" s="28">
        <v>0</v>
      </c>
      <c r="F117" s="38">
        <f t="shared" si="6"/>
        <v>34116000</v>
      </c>
    </row>
    <row r="118" spans="1:6" ht="22.5">
      <c r="A118" s="97" t="s">
        <v>405</v>
      </c>
      <c r="B118" s="58" t="s">
        <v>171</v>
      </c>
      <c r="C118" s="60" t="s">
        <v>406</v>
      </c>
      <c r="D118" s="37">
        <v>34116000</v>
      </c>
      <c r="E118" s="28">
        <v>0</v>
      </c>
      <c r="F118" s="38">
        <f t="shared" si="6"/>
        <v>34116000</v>
      </c>
    </row>
    <row r="119" spans="1:6" ht="33.75">
      <c r="A119" s="97" t="s">
        <v>296</v>
      </c>
      <c r="B119" s="58" t="s">
        <v>171</v>
      </c>
      <c r="C119" s="61" t="s">
        <v>11</v>
      </c>
      <c r="D119" s="37">
        <v>64367000</v>
      </c>
      <c r="E119" s="28">
        <v>0</v>
      </c>
      <c r="F119" s="38">
        <f t="shared" si="6"/>
        <v>64367000</v>
      </c>
    </row>
    <row r="120" spans="1:6" ht="33.75">
      <c r="A120" s="97" t="s">
        <v>297</v>
      </c>
      <c r="B120" s="58" t="s">
        <v>171</v>
      </c>
      <c r="C120" s="61" t="s">
        <v>12</v>
      </c>
      <c r="D120" s="37">
        <v>64367000</v>
      </c>
      <c r="E120" s="28">
        <v>0</v>
      </c>
      <c r="F120" s="38">
        <f t="shared" si="6"/>
        <v>64367000</v>
      </c>
    </row>
    <row r="121" spans="1:6" ht="22.5">
      <c r="A121" s="97" t="s">
        <v>407</v>
      </c>
      <c r="B121" s="58" t="s">
        <v>171</v>
      </c>
      <c r="C121" s="61" t="s">
        <v>408</v>
      </c>
      <c r="D121" s="37">
        <v>2410000</v>
      </c>
      <c r="E121" s="28">
        <v>0</v>
      </c>
      <c r="F121" s="38">
        <f t="shared" si="6"/>
        <v>2410000</v>
      </c>
    </row>
    <row r="122" spans="1:6" ht="22.5">
      <c r="A122" s="97" t="s">
        <v>409</v>
      </c>
      <c r="B122" s="58" t="s">
        <v>171</v>
      </c>
      <c r="C122" s="61" t="s">
        <v>410</v>
      </c>
      <c r="D122" s="37">
        <v>2410000</v>
      </c>
      <c r="E122" s="28">
        <v>0</v>
      </c>
      <c r="F122" s="38">
        <f t="shared" si="6"/>
        <v>2410000</v>
      </c>
    </row>
    <row r="123" spans="1:6" ht="12.75">
      <c r="A123" s="95" t="s">
        <v>226</v>
      </c>
      <c r="B123" s="58" t="s">
        <v>171</v>
      </c>
      <c r="C123" s="60" t="s">
        <v>227</v>
      </c>
      <c r="D123" s="37">
        <v>3474161000</v>
      </c>
      <c r="E123" s="37">
        <v>253110798</v>
      </c>
      <c r="F123" s="38">
        <f t="shared" si="6"/>
        <v>3221050202</v>
      </c>
    </row>
    <row r="124" spans="1:6" ht="12.75">
      <c r="A124" s="95" t="s">
        <v>52</v>
      </c>
      <c r="B124" s="58" t="s">
        <v>171</v>
      </c>
      <c r="C124" s="60" t="s">
        <v>53</v>
      </c>
      <c r="D124" s="37">
        <v>3474161000</v>
      </c>
      <c r="E124" s="37">
        <v>253110798</v>
      </c>
      <c r="F124" s="38">
        <f t="shared" si="6"/>
        <v>3221050202</v>
      </c>
    </row>
    <row r="125" spans="1:6" ht="12.75">
      <c r="A125" s="95" t="s">
        <v>54</v>
      </c>
      <c r="B125" s="58" t="s">
        <v>171</v>
      </c>
      <c r="C125" s="60" t="s">
        <v>55</v>
      </c>
      <c r="D125" s="37">
        <v>1765085747</v>
      </c>
      <c r="E125" s="37">
        <v>20465192</v>
      </c>
      <c r="F125" s="38">
        <f t="shared" si="6"/>
        <v>1744620555</v>
      </c>
    </row>
    <row r="126" spans="1:6" ht="33.75">
      <c r="A126" s="95" t="s">
        <v>360</v>
      </c>
      <c r="B126" s="58" t="s">
        <v>171</v>
      </c>
      <c r="C126" s="60" t="s">
        <v>217</v>
      </c>
      <c r="D126" s="37">
        <v>1765085747</v>
      </c>
      <c r="E126" s="37">
        <v>20465192</v>
      </c>
      <c r="F126" s="38">
        <f t="shared" si="6"/>
        <v>1744620555</v>
      </c>
    </row>
    <row r="127" spans="1:6" ht="33.75">
      <c r="A127" s="95" t="s">
        <v>361</v>
      </c>
      <c r="B127" s="58" t="s">
        <v>171</v>
      </c>
      <c r="C127" s="60" t="s">
        <v>22</v>
      </c>
      <c r="D127" s="37">
        <v>1765085747</v>
      </c>
      <c r="E127" s="37">
        <v>20465192</v>
      </c>
      <c r="F127" s="38">
        <f t="shared" si="6"/>
        <v>1744620555</v>
      </c>
    </row>
    <row r="128" spans="1:6" ht="12.75">
      <c r="A128" s="94" t="s">
        <v>380</v>
      </c>
      <c r="B128" s="58" t="s">
        <v>171</v>
      </c>
      <c r="C128" s="59" t="s">
        <v>382</v>
      </c>
      <c r="D128" s="37">
        <v>50000000</v>
      </c>
      <c r="E128" s="114">
        <v>0</v>
      </c>
      <c r="F128" s="38">
        <f t="shared" si="6"/>
        <v>50000000</v>
      </c>
    </row>
    <row r="129" spans="1:6" ht="12.75">
      <c r="A129" s="95" t="s">
        <v>381</v>
      </c>
      <c r="B129" s="58" t="s">
        <v>171</v>
      </c>
      <c r="C129" s="60" t="s">
        <v>383</v>
      </c>
      <c r="D129" s="37">
        <v>50000000</v>
      </c>
      <c r="E129" s="114">
        <v>0</v>
      </c>
      <c r="F129" s="38">
        <f t="shared" si="6"/>
        <v>50000000</v>
      </c>
    </row>
    <row r="130" spans="1:6" ht="12.75">
      <c r="A130" s="97" t="s">
        <v>381</v>
      </c>
      <c r="B130" s="58" t="s">
        <v>171</v>
      </c>
      <c r="C130" s="61" t="s">
        <v>384</v>
      </c>
      <c r="D130" s="37">
        <v>50000000</v>
      </c>
      <c r="E130" s="114">
        <v>0</v>
      </c>
      <c r="F130" s="38">
        <f t="shared" si="6"/>
        <v>50000000</v>
      </c>
    </row>
    <row r="131" spans="1:6" ht="56.25">
      <c r="A131" s="94" t="s">
        <v>362</v>
      </c>
      <c r="B131" s="58" t="s">
        <v>171</v>
      </c>
      <c r="C131" s="59" t="s">
        <v>139</v>
      </c>
      <c r="D131" s="114">
        <v>0</v>
      </c>
      <c r="E131" s="37">
        <v>498711.8</v>
      </c>
      <c r="F131" s="38">
        <f t="shared" si="6"/>
        <v>-498711.8</v>
      </c>
    </row>
    <row r="132" spans="1:6" ht="45">
      <c r="A132" s="95" t="s">
        <v>300</v>
      </c>
      <c r="B132" s="58" t="s">
        <v>171</v>
      </c>
      <c r="C132" s="60" t="s">
        <v>301</v>
      </c>
      <c r="D132" s="114">
        <v>0</v>
      </c>
      <c r="E132" s="37">
        <v>412512.84</v>
      </c>
      <c r="F132" s="38">
        <f t="shared" si="6"/>
        <v>-412512.84</v>
      </c>
    </row>
    <row r="133" spans="1:6" ht="33.75">
      <c r="A133" s="95" t="s">
        <v>302</v>
      </c>
      <c r="B133" s="58" t="s">
        <v>171</v>
      </c>
      <c r="C133" s="60" t="s">
        <v>303</v>
      </c>
      <c r="D133" s="114">
        <v>0</v>
      </c>
      <c r="E133" s="37">
        <v>412512.84</v>
      </c>
      <c r="F133" s="38">
        <f t="shared" si="6"/>
        <v>-412512.84</v>
      </c>
    </row>
    <row r="134" spans="1:6" ht="33.75">
      <c r="A134" s="95" t="s">
        <v>363</v>
      </c>
      <c r="B134" s="58" t="s">
        <v>171</v>
      </c>
      <c r="C134" s="60" t="s">
        <v>304</v>
      </c>
      <c r="D134" s="114">
        <v>0</v>
      </c>
      <c r="E134" s="37">
        <v>412512.84</v>
      </c>
      <c r="F134" s="38">
        <f t="shared" si="6"/>
        <v>-412512.84</v>
      </c>
    </row>
    <row r="135" spans="1:6" ht="22.5">
      <c r="A135" s="95" t="s">
        <v>244</v>
      </c>
      <c r="B135" s="58" t="s">
        <v>171</v>
      </c>
      <c r="C135" s="60" t="s">
        <v>245</v>
      </c>
      <c r="D135" s="114">
        <v>0</v>
      </c>
      <c r="E135" s="85">
        <v>86198.96</v>
      </c>
      <c r="F135" s="38">
        <f t="shared" si="6"/>
        <v>-86198.96</v>
      </c>
    </row>
    <row r="136" spans="1:6" ht="22.5">
      <c r="A136" s="95" t="s">
        <v>92</v>
      </c>
      <c r="B136" s="58" t="s">
        <v>171</v>
      </c>
      <c r="C136" s="60" t="s">
        <v>93</v>
      </c>
      <c r="D136" s="114">
        <v>0</v>
      </c>
      <c r="E136" s="85">
        <v>86198.96</v>
      </c>
      <c r="F136" s="38">
        <f t="shared" si="6"/>
        <v>-86198.96</v>
      </c>
    </row>
    <row r="137" spans="1:6" ht="22.5">
      <c r="A137" s="95" t="s">
        <v>94</v>
      </c>
      <c r="B137" s="58" t="s">
        <v>171</v>
      </c>
      <c r="C137" s="60" t="s">
        <v>95</v>
      </c>
      <c r="D137" s="114">
        <v>0</v>
      </c>
      <c r="E137" s="85">
        <v>86198.96</v>
      </c>
      <c r="F137" s="38">
        <f t="shared" si="6"/>
        <v>-86198.96</v>
      </c>
    </row>
    <row r="138" spans="1:6" ht="22.5">
      <c r="A138" s="94" t="s">
        <v>179</v>
      </c>
      <c r="B138" s="58" t="s">
        <v>171</v>
      </c>
      <c r="C138" s="59" t="s">
        <v>182</v>
      </c>
      <c r="D138" s="114">
        <v>0</v>
      </c>
      <c r="E138" s="85">
        <v>-206486809.43</v>
      </c>
      <c r="F138" s="38">
        <f t="shared" si="6"/>
        <v>206486809.43</v>
      </c>
    </row>
    <row r="139" spans="1:6" ht="23.25" thickBot="1">
      <c r="A139" s="98" t="s">
        <v>103</v>
      </c>
      <c r="B139" s="78" t="s">
        <v>171</v>
      </c>
      <c r="C139" s="99" t="s">
        <v>178</v>
      </c>
      <c r="D139" s="115">
        <v>0</v>
      </c>
      <c r="E139" s="41">
        <v>-206486809.43</v>
      </c>
      <c r="F139" s="42">
        <f t="shared" si="6"/>
        <v>206486809.43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5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119"/>
  <sheetViews>
    <sheetView showGridLines="0" zoomScalePageLayoutView="0" workbookViewId="0" topLeftCell="A1">
      <selection activeCell="E206" sqref="E206"/>
    </sheetView>
  </sheetViews>
  <sheetFormatPr defaultColWidth="9.00390625" defaultRowHeight="12.75"/>
  <cols>
    <col min="1" max="1" width="37.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235</v>
      </c>
    </row>
    <row r="2" spans="1:6" ht="15.75" thickBot="1">
      <c r="A2" s="9" t="s">
        <v>174</v>
      </c>
      <c r="B2" s="9"/>
      <c r="C2" s="6"/>
      <c r="D2" s="5"/>
      <c r="E2" s="5"/>
      <c r="F2" s="5"/>
    </row>
    <row r="3" spans="1:6" ht="39" thickBot="1">
      <c r="A3" s="67" t="s">
        <v>166</v>
      </c>
      <c r="B3" s="68" t="s">
        <v>260</v>
      </c>
      <c r="C3" s="69" t="s">
        <v>137</v>
      </c>
      <c r="D3" s="69" t="s">
        <v>284</v>
      </c>
      <c r="E3" s="69" t="s">
        <v>169</v>
      </c>
      <c r="F3" s="70" t="s">
        <v>262</v>
      </c>
    </row>
    <row r="4" spans="1:6" ht="13.5" thickBot="1">
      <c r="A4" s="73">
        <v>1</v>
      </c>
      <c r="B4" s="74">
        <v>2</v>
      </c>
      <c r="C4" s="75">
        <v>3</v>
      </c>
      <c r="D4" s="76" t="s">
        <v>265</v>
      </c>
      <c r="E4" s="76" t="s">
        <v>266</v>
      </c>
      <c r="F4" s="77" t="s">
        <v>167</v>
      </c>
    </row>
    <row r="5" spans="1:6" ht="12.75">
      <c r="A5" s="100" t="s">
        <v>320</v>
      </c>
      <c r="B5" s="30" t="s">
        <v>172</v>
      </c>
      <c r="C5" s="86" t="s">
        <v>84</v>
      </c>
      <c r="D5" s="87">
        <v>11781425471</v>
      </c>
      <c r="E5" s="87">
        <v>308507417.34</v>
      </c>
      <c r="F5" s="40">
        <f aca="true" t="shared" si="0" ref="F5:F11">D5-E5</f>
        <v>11472918053.66</v>
      </c>
    </row>
    <row r="6" spans="1:6" ht="12.75">
      <c r="A6" s="101" t="s">
        <v>5</v>
      </c>
      <c r="B6" s="16" t="s">
        <v>172</v>
      </c>
      <c r="C6" s="62" t="s">
        <v>6</v>
      </c>
      <c r="D6" s="88">
        <v>1049042221</v>
      </c>
      <c r="E6" s="37">
        <v>10832129.13</v>
      </c>
      <c r="F6" s="44">
        <f t="shared" si="0"/>
        <v>1038210091.87</v>
      </c>
    </row>
    <row r="7" spans="1:6" ht="48">
      <c r="A7" s="102" t="s">
        <v>115</v>
      </c>
      <c r="B7" s="16" t="s">
        <v>172</v>
      </c>
      <c r="C7" s="62" t="s">
        <v>218</v>
      </c>
      <c r="D7" s="37">
        <v>3652895</v>
      </c>
      <c r="E7" s="28">
        <v>0</v>
      </c>
      <c r="F7" s="44">
        <f t="shared" si="0"/>
        <v>3652895</v>
      </c>
    </row>
    <row r="8" spans="1:6" s="43" customFormat="1" ht="24">
      <c r="A8" s="103" t="s">
        <v>411</v>
      </c>
      <c r="B8" s="63" t="s">
        <v>172</v>
      </c>
      <c r="C8" s="64" t="s">
        <v>412</v>
      </c>
      <c r="D8" s="65">
        <v>2805603</v>
      </c>
      <c r="E8" s="65">
        <v>0</v>
      </c>
      <c r="F8" s="44">
        <f t="shared" si="0"/>
        <v>2805603</v>
      </c>
    </row>
    <row r="9" spans="1:6" s="43" customFormat="1" ht="48">
      <c r="A9" s="103" t="s">
        <v>413</v>
      </c>
      <c r="B9" s="63" t="s">
        <v>172</v>
      </c>
      <c r="C9" s="64" t="s">
        <v>414</v>
      </c>
      <c r="D9" s="65">
        <v>847292</v>
      </c>
      <c r="E9" s="65">
        <v>0</v>
      </c>
      <c r="F9" s="44">
        <f t="shared" si="0"/>
        <v>847292</v>
      </c>
    </row>
    <row r="10" spans="1:6" ht="60">
      <c r="A10" s="102" t="s">
        <v>158</v>
      </c>
      <c r="B10" s="29" t="s">
        <v>172</v>
      </c>
      <c r="C10" s="62" t="s">
        <v>219</v>
      </c>
      <c r="D10" s="37">
        <v>3050036</v>
      </c>
      <c r="E10" s="28">
        <v>0</v>
      </c>
      <c r="F10" s="38">
        <f t="shared" si="0"/>
        <v>3050036</v>
      </c>
    </row>
    <row r="11" spans="1:6" ht="36">
      <c r="A11" s="103" t="s">
        <v>416</v>
      </c>
      <c r="B11" s="66" t="s">
        <v>172</v>
      </c>
      <c r="C11" s="64" t="s">
        <v>417</v>
      </c>
      <c r="D11" s="65">
        <v>148010</v>
      </c>
      <c r="E11" s="65">
        <v>0</v>
      </c>
      <c r="F11" s="38">
        <f t="shared" si="0"/>
        <v>148010</v>
      </c>
    </row>
    <row r="12" spans="1:6" ht="24">
      <c r="A12" s="103" t="s">
        <v>418</v>
      </c>
      <c r="B12" s="66" t="s">
        <v>172</v>
      </c>
      <c r="C12" s="64" t="s">
        <v>419</v>
      </c>
      <c r="D12" s="65">
        <v>2902026</v>
      </c>
      <c r="E12" s="65">
        <v>0</v>
      </c>
      <c r="F12" s="38">
        <f>D12-E12</f>
        <v>2902026</v>
      </c>
    </row>
    <row r="13" spans="1:6" ht="72">
      <c r="A13" s="102" t="s">
        <v>159</v>
      </c>
      <c r="B13" s="16" t="s">
        <v>172</v>
      </c>
      <c r="C13" s="62" t="s">
        <v>220</v>
      </c>
      <c r="D13" s="37">
        <v>382877130</v>
      </c>
      <c r="E13" s="37">
        <v>3985141.88</v>
      </c>
      <c r="F13" s="38">
        <f>D13-E13</f>
        <v>378891988.12</v>
      </c>
    </row>
    <row r="14" spans="1:6" ht="24">
      <c r="A14" s="103" t="s">
        <v>411</v>
      </c>
      <c r="B14" s="66" t="s">
        <v>172</v>
      </c>
      <c r="C14" s="64" t="s">
        <v>423</v>
      </c>
      <c r="D14" s="65">
        <v>178548679</v>
      </c>
      <c r="E14" s="65">
        <v>3296818.06</v>
      </c>
      <c r="F14" s="38">
        <f>D14-E14</f>
        <v>175251860.94</v>
      </c>
    </row>
    <row r="15" spans="1:6" ht="36">
      <c r="A15" s="103" t="s">
        <v>415</v>
      </c>
      <c r="B15" s="66" t="s">
        <v>172</v>
      </c>
      <c r="C15" s="64" t="s">
        <v>424</v>
      </c>
      <c r="D15" s="65">
        <v>43466640</v>
      </c>
      <c r="E15" s="65">
        <v>576771</v>
      </c>
      <c r="F15" s="38">
        <f>D15-E15</f>
        <v>42889869</v>
      </c>
    </row>
    <row r="16" spans="1:6" ht="48">
      <c r="A16" s="103" t="s">
        <v>413</v>
      </c>
      <c r="B16" s="66" t="s">
        <v>172</v>
      </c>
      <c r="C16" s="64" t="s">
        <v>425</v>
      </c>
      <c r="D16" s="65">
        <v>67029362</v>
      </c>
      <c r="E16" s="65">
        <v>0</v>
      </c>
      <c r="F16" s="38">
        <f>D16-E16</f>
        <v>67029362</v>
      </c>
    </row>
    <row r="17" spans="1:6" ht="36">
      <c r="A17" s="103" t="s">
        <v>416</v>
      </c>
      <c r="B17" s="66" t="s">
        <v>172</v>
      </c>
      <c r="C17" s="64" t="s">
        <v>426</v>
      </c>
      <c r="D17" s="65">
        <v>29471999</v>
      </c>
      <c r="E17" s="65">
        <v>89922.38</v>
      </c>
      <c r="F17" s="38">
        <f>D17-E17</f>
        <v>29382076.62</v>
      </c>
    </row>
    <row r="18" spans="1:6" ht="24">
      <c r="A18" s="103" t="s">
        <v>418</v>
      </c>
      <c r="B18" s="66" t="s">
        <v>172</v>
      </c>
      <c r="C18" s="64" t="s">
        <v>428</v>
      </c>
      <c r="D18" s="65">
        <v>60909600</v>
      </c>
      <c r="E18" s="65">
        <v>0</v>
      </c>
      <c r="F18" s="38">
        <f aca="true" t="shared" si="1" ref="F18:F27">D18-E18</f>
        <v>60909600</v>
      </c>
    </row>
    <row r="19" spans="1:6" ht="24">
      <c r="A19" s="103" t="s">
        <v>421</v>
      </c>
      <c r="B19" s="66" t="s">
        <v>172</v>
      </c>
      <c r="C19" s="64" t="s">
        <v>429</v>
      </c>
      <c r="D19" s="65">
        <v>2600000</v>
      </c>
      <c r="E19" s="65">
        <v>0</v>
      </c>
      <c r="F19" s="38">
        <f t="shared" si="1"/>
        <v>2600000</v>
      </c>
    </row>
    <row r="20" spans="1:6" ht="12.75">
      <c r="A20" s="103" t="s">
        <v>422</v>
      </c>
      <c r="B20" s="66" t="s">
        <v>172</v>
      </c>
      <c r="C20" s="64" t="s">
        <v>430</v>
      </c>
      <c r="D20" s="65">
        <v>120000</v>
      </c>
      <c r="E20" s="65">
        <v>21630.44</v>
      </c>
      <c r="F20" s="38">
        <f t="shared" si="1"/>
        <v>98369.56</v>
      </c>
    </row>
    <row r="21" spans="1:6" ht="12.75">
      <c r="A21" s="103" t="s">
        <v>431</v>
      </c>
      <c r="B21" s="66" t="s">
        <v>172</v>
      </c>
      <c r="C21" s="64" t="s">
        <v>432</v>
      </c>
      <c r="D21" s="65">
        <v>573000</v>
      </c>
      <c r="E21" s="65">
        <v>0</v>
      </c>
      <c r="F21" s="38">
        <f t="shared" si="1"/>
        <v>573000</v>
      </c>
    </row>
    <row r="22" spans="1:6" ht="12.75">
      <c r="A22" s="103" t="s">
        <v>433</v>
      </c>
      <c r="B22" s="66" t="s">
        <v>172</v>
      </c>
      <c r="C22" s="64" t="s">
        <v>434</v>
      </c>
      <c r="D22" s="65">
        <v>157850</v>
      </c>
      <c r="E22" s="65">
        <v>0</v>
      </c>
      <c r="F22" s="38">
        <f t="shared" si="1"/>
        <v>157850</v>
      </c>
    </row>
    <row r="23" spans="1:6" ht="48">
      <c r="A23" s="102" t="s">
        <v>246</v>
      </c>
      <c r="B23" s="16" t="s">
        <v>172</v>
      </c>
      <c r="C23" s="62" t="s">
        <v>221</v>
      </c>
      <c r="D23" s="37">
        <v>86744710</v>
      </c>
      <c r="E23" s="37">
        <v>1733447.28</v>
      </c>
      <c r="F23" s="38">
        <f t="shared" si="1"/>
        <v>85011262.72</v>
      </c>
    </row>
    <row r="24" spans="1:6" ht="24">
      <c r="A24" s="103" t="s">
        <v>411</v>
      </c>
      <c r="B24" s="63" t="s">
        <v>172</v>
      </c>
      <c r="C24" s="64" t="s">
        <v>435</v>
      </c>
      <c r="D24" s="65">
        <v>48889400</v>
      </c>
      <c r="E24" s="65">
        <v>1319789.59</v>
      </c>
      <c r="F24" s="38">
        <f t="shared" si="1"/>
        <v>47569610.41</v>
      </c>
    </row>
    <row r="25" spans="1:6" ht="36">
      <c r="A25" s="103" t="s">
        <v>415</v>
      </c>
      <c r="B25" s="63" t="s">
        <v>172</v>
      </c>
      <c r="C25" s="64" t="s">
        <v>436</v>
      </c>
      <c r="D25" s="65">
        <v>11003800</v>
      </c>
      <c r="E25" s="65">
        <v>385800</v>
      </c>
      <c r="F25" s="38">
        <f t="shared" si="1"/>
        <v>10618000</v>
      </c>
    </row>
    <row r="26" spans="1:6" ht="48">
      <c r="A26" s="103" t="s">
        <v>413</v>
      </c>
      <c r="B26" s="63" t="s">
        <v>172</v>
      </c>
      <c r="C26" s="64" t="s">
        <v>437</v>
      </c>
      <c r="D26" s="65">
        <v>17650000</v>
      </c>
      <c r="E26" s="65">
        <v>0</v>
      </c>
      <c r="F26" s="38">
        <f t="shared" si="1"/>
        <v>17650000</v>
      </c>
    </row>
    <row r="27" spans="1:6" ht="36">
      <c r="A27" s="103" t="s">
        <v>416</v>
      </c>
      <c r="B27" s="63" t="s">
        <v>172</v>
      </c>
      <c r="C27" s="64" t="s">
        <v>438</v>
      </c>
      <c r="D27" s="65">
        <v>5598200</v>
      </c>
      <c r="E27" s="65">
        <v>7795.38</v>
      </c>
      <c r="F27" s="38">
        <f t="shared" si="1"/>
        <v>5590404.62</v>
      </c>
    </row>
    <row r="28" spans="1:6" ht="24">
      <c r="A28" s="103" t="s">
        <v>418</v>
      </c>
      <c r="B28" s="63" t="s">
        <v>172</v>
      </c>
      <c r="C28" s="64" t="s">
        <v>439</v>
      </c>
      <c r="D28" s="65">
        <v>3458310</v>
      </c>
      <c r="E28" s="65">
        <v>1470</v>
      </c>
      <c r="F28" s="38">
        <f>D28-E28</f>
        <v>3456840</v>
      </c>
    </row>
    <row r="29" spans="1:6" ht="24">
      <c r="A29" s="103" t="s">
        <v>421</v>
      </c>
      <c r="B29" s="63" t="s">
        <v>172</v>
      </c>
      <c r="C29" s="64" t="s">
        <v>440</v>
      </c>
      <c r="D29" s="65">
        <v>25000</v>
      </c>
      <c r="E29" s="65">
        <v>0</v>
      </c>
      <c r="F29" s="38">
        <f>D29-E29</f>
        <v>25000</v>
      </c>
    </row>
    <row r="30" spans="1:6" ht="12.75">
      <c r="A30" s="103" t="s">
        <v>422</v>
      </c>
      <c r="B30" s="63" t="s">
        <v>172</v>
      </c>
      <c r="C30" s="64" t="s">
        <v>441</v>
      </c>
      <c r="D30" s="65">
        <v>76000</v>
      </c>
      <c r="E30" s="65">
        <v>18592.31</v>
      </c>
      <c r="F30" s="38">
        <f>D30-E30</f>
        <v>57407.69</v>
      </c>
    </row>
    <row r="31" spans="1:6" ht="12.75">
      <c r="A31" s="103" t="s">
        <v>431</v>
      </c>
      <c r="B31" s="63" t="s">
        <v>172</v>
      </c>
      <c r="C31" s="64" t="s">
        <v>442</v>
      </c>
      <c r="D31" s="65">
        <v>44000</v>
      </c>
      <c r="E31" s="65">
        <v>0</v>
      </c>
      <c r="F31" s="38">
        <f>D31-E31</f>
        <v>44000</v>
      </c>
    </row>
    <row r="32" spans="1:6" ht="12.75">
      <c r="A32" s="102" t="s">
        <v>117</v>
      </c>
      <c r="B32" s="16" t="s">
        <v>172</v>
      </c>
      <c r="C32" s="62" t="s">
        <v>116</v>
      </c>
      <c r="D32" s="37">
        <v>30000000</v>
      </c>
      <c r="E32" s="28">
        <v>0</v>
      </c>
      <c r="F32" s="38">
        <f aca="true" t="shared" si="2" ref="F32:F39">D32-E32</f>
        <v>30000000</v>
      </c>
    </row>
    <row r="33" spans="1:6" ht="12.75">
      <c r="A33" s="103" t="s">
        <v>443</v>
      </c>
      <c r="B33" s="66" t="s">
        <v>172</v>
      </c>
      <c r="C33" s="64" t="s">
        <v>444</v>
      </c>
      <c r="D33" s="65">
        <v>30000000</v>
      </c>
      <c r="E33" s="65">
        <v>0</v>
      </c>
      <c r="F33" s="38">
        <f t="shared" si="2"/>
        <v>30000000</v>
      </c>
    </row>
    <row r="34" spans="1:6" ht="12.75">
      <c r="A34" s="102" t="s">
        <v>119</v>
      </c>
      <c r="B34" s="29" t="s">
        <v>172</v>
      </c>
      <c r="C34" s="62" t="s">
        <v>118</v>
      </c>
      <c r="D34" s="37">
        <v>542717450</v>
      </c>
      <c r="E34" s="37">
        <v>5113539.97</v>
      </c>
      <c r="F34" s="38">
        <f t="shared" si="2"/>
        <v>537603910.03</v>
      </c>
    </row>
    <row r="35" spans="1:6" ht="12.75">
      <c r="A35" s="103" t="s">
        <v>445</v>
      </c>
      <c r="B35" s="66" t="s">
        <v>172</v>
      </c>
      <c r="C35" s="64" t="s">
        <v>446</v>
      </c>
      <c r="D35" s="65">
        <v>168162773</v>
      </c>
      <c r="E35" s="65">
        <v>2848720.98</v>
      </c>
      <c r="F35" s="38">
        <f t="shared" si="2"/>
        <v>165314052.02</v>
      </c>
    </row>
    <row r="36" spans="1:6" ht="36">
      <c r="A36" s="103" t="s">
        <v>447</v>
      </c>
      <c r="B36" s="66" t="s">
        <v>172</v>
      </c>
      <c r="C36" s="64" t="s">
        <v>448</v>
      </c>
      <c r="D36" s="65">
        <v>54998800</v>
      </c>
      <c r="E36" s="65">
        <v>0</v>
      </c>
      <c r="F36" s="38">
        <f t="shared" si="2"/>
        <v>54998800</v>
      </c>
    </row>
    <row r="37" spans="1:6" ht="48">
      <c r="A37" s="103" t="s">
        <v>449</v>
      </c>
      <c r="B37" s="66" t="s">
        <v>172</v>
      </c>
      <c r="C37" s="64" t="s">
        <v>450</v>
      </c>
      <c r="D37" s="65">
        <v>67180034</v>
      </c>
      <c r="E37" s="65">
        <v>0</v>
      </c>
      <c r="F37" s="38">
        <f t="shared" si="2"/>
        <v>67180034</v>
      </c>
    </row>
    <row r="38" spans="1:6" ht="24">
      <c r="A38" s="103" t="s">
        <v>411</v>
      </c>
      <c r="B38" s="66" t="s">
        <v>172</v>
      </c>
      <c r="C38" s="64" t="s">
        <v>451</v>
      </c>
      <c r="D38" s="65">
        <v>45755206</v>
      </c>
      <c r="E38" s="65">
        <v>532000</v>
      </c>
      <c r="F38" s="38">
        <f t="shared" si="2"/>
        <v>45223206</v>
      </c>
    </row>
    <row r="39" spans="1:6" ht="36">
      <c r="A39" s="103" t="s">
        <v>415</v>
      </c>
      <c r="B39" s="66" t="s">
        <v>172</v>
      </c>
      <c r="C39" s="64" t="s">
        <v>452</v>
      </c>
      <c r="D39" s="65">
        <v>11004100</v>
      </c>
      <c r="E39" s="65">
        <v>0</v>
      </c>
      <c r="F39" s="38">
        <f t="shared" si="2"/>
        <v>11004100</v>
      </c>
    </row>
    <row r="40" spans="1:6" ht="48">
      <c r="A40" s="103" t="s">
        <v>413</v>
      </c>
      <c r="B40" s="66" t="s">
        <v>172</v>
      </c>
      <c r="C40" s="64" t="s">
        <v>453</v>
      </c>
      <c r="D40" s="65">
        <v>17140273</v>
      </c>
      <c r="E40" s="65">
        <v>0</v>
      </c>
      <c r="F40" s="38">
        <f>D40-E40</f>
        <v>17140273</v>
      </c>
    </row>
    <row r="41" spans="1:6" ht="36">
      <c r="A41" s="103" t="s">
        <v>416</v>
      </c>
      <c r="B41" s="66" t="s">
        <v>172</v>
      </c>
      <c r="C41" s="64" t="s">
        <v>454</v>
      </c>
      <c r="D41" s="65">
        <v>17035699</v>
      </c>
      <c r="E41" s="65">
        <v>84504.45</v>
      </c>
      <c r="F41" s="38">
        <f>D41-E41</f>
        <v>16951194.55</v>
      </c>
    </row>
    <row r="42" spans="1:6" ht="24">
      <c r="A42" s="103" t="s">
        <v>418</v>
      </c>
      <c r="B42" s="66" t="s">
        <v>172</v>
      </c>
      <c r="C42" s="64" t="s">
        <v>455</v>
      </c>
      <c r="D42" s="65">
        <v>112604402</v>
      </c>
      <c r="E42" s="65">
        <v>1637899.58</v>
      </c>
      <c r="F42" s="38">
        <f>D42-E42</f>
        <v>110966502.42</v>
      </c>
    </row>
    <row r="43" spans="1:6" ht="12.75">
      <c r="A43" s="103" t="s">
        <v>459</v>
      </c>
      <c r="B43" s="66" t="s">
        <v>172</v>
      </c>
      <c r="C43" s="64" t="s">
        <v>460</v>
      </c>
      <c r="D43" s="65">
        <v>1500000</v>
      </c>
      <c r="E43" s="65">
        <v>0</v>
      </c>
      <c r="F43" s="38">
        <f>D43-E43</f>
        <v>1500000</v>
      </c>
    </row>
    <row r="44" spans="1:6" ht="84">
      <c r="A44" s="103" t="s">
        <v>461</v>
      </c>
      <c r="B44" s="66" t="s">
        <v>172</v>
      </c>
      <c r="C44" s="64" t="s">
        <v>462</v>
      </c>
      <c r="D44" s="65">
        <v>50000</v>
      </c>
      <c r="E44" s="65">
        <v>0</v>
      </c>
      <c r="F44" s="38">
        <f>D44-E44</f>
        <v>50000</v>
      </c>
    </row>
    <row r="45" spans="1:6" ht="24">
      <c r="A45" s="103" t="s">
        <v>421</v>
      </c>
      <c r="B45" s="66" t="s">
        <v>172</v>
      </c>
      <c r="C45" s="64" t="s">
        <v>463</v>
      </c>
      <c r="D45" s="65">
        <v>261600</v>
      </c>
      <c r="E45" s="65">
        <v>1108</v>
      </c>
      <c r="F45" s="38">
        <f>D45-E45</f>
        <v>260492</v>
      </c>
    </row>
    <row r="46" spans="1:6" ht="12.75">
      <c r="A46" s="103" t="s">
        <v>422</v>
      </c>
      <c r="B46" s="66" t="s">
        <v>172</v>
      </c>
      <c r="C46" s="64" t="s">
        <v>464</v>
      </c>
      <c r="D46" s="65">
        <v>47024563</v>
      </c>
      <c r="E46" s="65">
        <v>9306.96</v>
      </c>
      <c r="F46" s="38">
        <f>D46-E46</f>
        <v>47015256.04</v>
      </c>
    </row>
    <row r="47" spans="1:6" ht="12.75">
      <c r="A47" s="102" t="s">
        <v>120</v>
      </c>
      <c r="B47" s="16" t="s">
        <v>172</v>
      </c>
      <c r="C47" s="62" t="s">
        <v>121</v>
      </c>
      <c r="D47" s="37">
        <v>15000</v>
      </c>
      <c r="E47" s="28">
        <v>0</v>
      </c>
      <c r="F47" s="38">
        <f>D47-E47</f>
        <v>15000</v>
      </c>
    </row>
    <row r="48" spans="1:6" ht="12.75">
      <c r="A48" s="102" t="s">
        <v>122</v>
      </c>
      <c r="B48" s="16" t="s">
        <v>172</v>
      </c>
      <c r="C48" s="62" t="s">
        <v>123</v>
      </c>
      <c r="D48" s="37">
        <v>15000</v>
      </c>
      <c r="E48" s="28">
        <v>0</v>
      </c>
      <c r="F48" s="38">
        <f>D48-E48</f>
        <v>15000</v>
      </c>
    </row>
    <row r="49" spans="1:6" ht="24">
      <c r="A49" s="103" t="s">
        <v>418</v>
      </c>
      <c r="B49" s="66" t="s">
        <v>172</v>
      </c>
      <c r="C49" s="64" t="s">
        <v>465</v>
      </c>
      <c r="D49" s="65">
        <v>15000</v>
      </c>
      <c r="E49" s="28">
        <v>0</v>
      </c>
      <c r="F49" s="38">
        <f>D49-E49</f>
        <v>15000</v>
      </c>
    </row>
    <row r="50" spans="1:6" ht="22.5">
      <c r="A50" s="104" t="s">
        <v>124</v>
      </c>
      <c r="B50" s="16" t="s">
        <v>172</v>
      </c>
      <c r="C50" s="62" t="s">
        <v>125</v>
      </c>
      <c r="D50" s="37">
        <v>78743901</v>
      </c>
      <c r="E50" s="37">
        <v>372359.22</v>
      </c>
      <c r="F50" s="38">
        <f>D50-E50</f>
        <v>78371541.78</v>
      </c>
    </row>
    <row r="51" spans="1:6" ht="48">
      <c r="A51" s="102" t="s">
        <v>222</v>
      </c>
      <c r="B51" s="16" t="s">
        <v>172</v>
      </c>
      <c r="C51" s="62" t="s">
        <v>126</v>
      </c>
      <c r="D51" s="37">
        <v>73614901</v>
      </c>
      <c r="E51" s="37">
        <v>372359.22</v>
      </c>
      <c r="F51" s="38">
        <f>D51-E51</f>
        <v>73242541.78</v>
      </c>
    </row>
    <row r="52" spans="1:6" ht="12.75">
      <c r="A52" s="103" t="s">
        <v>445</v>
      </c>
      <c r="B52" s="63" t="s">
        <v>172</v>
      </c>
      <c r="C52" s="64" t="s">
        <v>466</v>
      </c>
      <c r="D52" s="65">
        <v>21827000</v>
      </c>
      <c r="E52" s="65">
        <v>350358</v>
      </c>
      <c r="F52" s="38">
        <f aca="true" t="shared" si="3" ref="F52:F61">D52-E52</f>
        <v>21476642</v>
      </c>
    </row>
    <row r="53" spans="1:6" ht="36">
      <c r="A53" s="103" t="s">
        <v>447</v>
      </c>
      <c r="B53" s="63" t="s">
        <v>172</v>
      </c>
      <c r="C53" s="64" t="s">
        <v>467</v>
      </c>
      <c r="D53" s="65">
        <v>8487600</v>
      </c>
      <c r="E53" s="28">
        <v>0</v>
      </c>
      <c r="F53" s="38">
        <f t="shared" si="3"/>
        <v>8487600</v>
      </c>
    </row>
    <row r="54" spans="1:6" ht="48">
      <c r="A54" s="103" t="s">
        <v>449</v>
      </c>
      <c r="B54" s="63" t="s">
        <v>172</v>
      </c>
      <c r="C54" s="64" t="s">
        <v>468</v>
      </c>
      <c r="D54" s="65">
        <v>9155100</v>
      </c>
      <c r="E54" s="28">
        <v>0</v>
      </c>
      <c r="F54" s="38">
        <f t="shared" si="3"/>
        <v>9155100</v>
      </c>
    </row>
    <row r="55" spans="1:6" ht="36">
      <c r="A55" s="103" t="s">
        <v>416</v>
      </c>
      <c r="B55" s="63" t="s">
        <v>172</v>
      </c>
      <c r="C55" s="64" t="s">
        <v>469</v>
      </c>
      <c r="D55" s="65">
        <v>9190466</v>
      </c>
      <c r="E55" s="65">
        <v>4540.22</v>
      </c>
      <c r="F55" s="38">
        <f t="shared" si="3"/>
        <v>9185925.78</v>
      </c>
    </row>
    <row r="56" spans="1:6" ht="24">
      <c r="A56" s="103" t="s">
        <v>418</v>
      </c>
      <c r="B56" s="63" t="s">
        <v>172</v>
      </c>
      <c r="C56" s="64" t="s">
        <v>470</v>
      </c>
      <c r="D56" s="65">
        <v>24760735</v>
      </c>
      <c r="E56" s="65">
        <v>17461</v>
      </c>
      <c r="F56" s="38">
        <f t="shared" si="3"/>
        <v>24743274</v>
      </c>
    </row>
    <row r="57" spans="1:6" ht="12.75">
      <c r="A57" s="103" t="s">
        <v>420</v>
      </c>
      <c r="B57" s="63" t="s">
        <v>172</v>
      </c>
      <c r="C57" s="64" t="s">
        <v>471</v>
      </c>
      <c r="D57" s="65">
        <v>169000</v>
      </c>
      <c r="E57" s="65">
        <v>0</v>
      </c>
      <c r="F57" s="38">
        <f t="shared" si="3"/>
        <v>169000</v>
      </c>
    </row>
    <row r="58" spans="1:6" ht="12.75">
      <c r="A58" s="103" t="s">
        <v>422</v>
      </c>
      <c r="B58" s="63" t="s">
        <v>172</v>
      </c>
      <c r="C58" s="64" t="s">
        <v>472</v>
      </c>
      <c r="D58" s="65">
        <v>25000</v>
      </c>
      <c r="E58" s="65">
        <v>0</v>
      </c>
      <c r="F58" s="38">
        <f t="shared" si="3"/>
        <v>25000</v>
      </c>
    </row>
    <row r="59" spans="1:6" ht="36">
      <c r="A59" s="102" t="s">
        <v>224</v>
      </c>
      <c r="B59" s="16" t="s">
        <v>172</v>
      </c>
      <c r="C59" s="62" t="s">
        <v>225</v>
      </c>
      <c r="D59" s="37">
        <v>5129000</v>
      </c>
      <c r="E59" s="28">
        <v>0</v>
      </c>
      <c r="F59" s="38">
        <f t="shared" si="3"/>
        <v>5129000</v>
      </c>
    </row>
    <row r="60" spans="1:6" ht="22.5">
      <c r="A60" s="105" t="s">
        <v>418</v>
      </c>
      <c r="B60" s="66" t="s">
        <v>172</v>
      </c>
      <c r="C60" s="64" t="s">
        <v>473</v>
      </c>
      <c r="D60" s="65">
        <v>5063000</v>
      </c>
      <c r="E60" s="65">
        <v>0</v>
      </c>
      <c r="F60" s="38">
        <f t="shared" si="3"/>
        <v>5063000</v>
      </c>
    </row>
    <row r="61" spans="1:6" ht="12.75">
      <c r="A61" s="105" t="s">
        <v>420</v>
      </c>
      <c r="B61" s="66" t="s">
        <v>172</v>
      </c>
      <c r="C61" s="64" t="s">
        <v>474</v>
      </c>
      <c r="D61" s="65">
        <v>66000</v>
      </c>
      <c r="E61" s="65">
        <v>0</v>
      </c>
      <c r="F61" s="38">
        <f t="shared" si="3"/>
        <v>66000</v>
      </c>
    </row>
    <row r="62" spans="1:6" ht="12.75">
      <c r="A62" s="104" t="s">
        <v>9</v>
      </c>
      <c r="B62" s="16" t="s">
        <v>172</v>
      </c>
      <c r="C62" s="62" t="s">
        <v>10</v>
      </c>
      <c r="D62" s="37">
        <v>1378967691</v>
      </c>
      <c r="E62" s="37">
        <v>635540</v>
      </c>
      <c r="F62" s="38">
        <f>D62-E62</f>
        <v>1378332151</v>
      </c>
    </row>
    <row r="63" spans="1:6" ht="12.75">
      <c r="A63" s="102" t="s">
        <v>475</v>
      </c>
      <c r="B63" s="16" t="s">
        <v>172</v>
      </c>
      <c r="C63" s="62" t="s">
        <v>476</v>
      </c>
      <c r="D63" s="37">
        <v>3658000</v>
      </c>
      <c r="E63" s="28"/>
      <c r="F63" s="38">
        <f>D63-E63</f>
        <v>3658000</v>
      </c>
    </row>
    <row r="64" spans="1:6" ht="24">
      <c r="A64" s="103" t="s">
        <v>477</v>
      </c>
      <c r="B64" s="66" t="s">
        <v>172</v>
      </c>
      <c r="C64" s="64" t="s">
        <v>478</v>
      </c>
      <c r="D64" s="65">
        <v>3658000</v>
      </c>
      <c r="E64" s="65">
        <v>0</v>
      </c>
      <c r="F64" s="38">
        <f>D64-E64</f>
        <v>3658000</v>
      </c>
    </row>
    <row r="65" spans="1:6" ht="12.75">
      <c r="A65" s="102" t="s">
        <v>185</v>
      </c>
      <c r="B65" s="16" t="s">
        <v>172</v>
      </c>
      <c r="C65" s="62" t="s">
        <v>186</v>
      </c>
      <c r="D65" s="37">
        <v>5442696</v>
      </c>
      <c r="E65" s="28">
        <v>0</v>
      </c>
      <c r="F65" s="38">
        <f>D65-E65</f>
        <v>5442696</v>
      </c>
    </row>
    <row r="66" spans="1:6" ht="24">
      <c r="A66" s="103" t="s">
        <v>418</v>
      </c>
      <c r="B66" s="66" t="s">
        <v>172</v>
      </c>
      <c r="C66" s="64" t="s">
        <v>480</v>
      </c>
      <c r="D66" s="65">
        <v>5442696</v>
      </c>
      <c r="E66" s="65">
        <v>0</v>
      </c>
      <c r="F66" s="38">
        <f aca="true" t="shared" si="4" ref="F66:F73">D66-E66</f>
        <v>5442696</v>
      </c>
    </row>
    <row r="67" spans="1:6" ht="12.75">
      <c r="A67" s="102" t="s">
        <v>364</v>
      </c>
      <c r="B67" s="16" t="s">
        <v>172</v>
      </c>
      <c r="C67" s="62" t="s">
        <v>365</v>
      </c>
      <c r="D67" s="37">
        <v>1358666995</v>
      </c>
      <c r="E67" s="37">
        <v>635540</v>
      </c>
      <c r="F67" s="38">
        <f t="shared" si="4"/>
        <v>1358031455</v>
      </c>
    </row>
    <row r="68" spans="1:6" ht="12.75">
      <c r="A68" s="103" t="s">
        <v>445</v>
      </c>
      <c r="B68" s="66" t="s">
        <v>172</v>
      </c>
      <c r="C68" s="64" t="s">
        <v>481</v>
      </c>
      <c r="D68" s="65">
        <v>17218840</v>
      </c>
      <c r="E68" s="65">
        <v>231000</v>
      </c>
      <c r="F68" s="38">
        <f t="shared" si="4"/>
        <v>16987840</v>
      </c>
    </row>
    <row r="69" spans="1:6" ht="36">
      <c r="A69" s="103" t="s">
        <v>447</v>
      </c>
      <c r="B69" s="66" t="s">
        <v>172</v>
      </c>
      <c r="C69" s="64" t="s">
        <v>482</v>
      </c>
      <c r="D69" s="65">
        <v>4372500</v>
      </c>
      <c r="E69" s="65">
        <v>0</v>
      </c>
      <c r="F69" s="38">
        <f t="shared" si="4"/>
        <v>4372500</v>
      </c>
    </row>
    <row r="70" spans="1:6" ht="48">
      <c r="A70" s="103" t="s">
        <v>449</v>
      </c>
      <c r="B70" s="66" t="s">
        <v>172</v>
      </c>
      <c r="C70" s="64" t="s">
        <v>483</v>
      </c>
      <c r="D70" s="65">
        <v>6520585</v>
      </c>
      <c r="E70" s="65">
        <v>0</v>
      </c>
      <c r="F70" s="38">
        <f t="shared" si="4"/>
        <v>6520585</v>
      </c>
    </row>
    <row r="71" spans="1:6" ht="36">
      <c r="A71" s="103" t="s">
        <v>416</v>
      </c>
      <c r="B71" s="66" t="s">
        <v>172</v>
      </c>
      <c r="C71" s="64" t="s">
        <v>484</v>
      </c>
      <c r="D71" s="65">
        <v>2495718</v>
      </c>
      <c r="E71" s="65">
        <v>0</v>
      </c>
      <c r="F71" s="38">
        <f t="shared" si="4"/>
        <v>2495718</v>
      </c>
    </row>
    <row r="72" spans="1:6" ht="36">
      <c r="A72" s="103" t="s">
        <v>427</v>
      </c>
      <c r="B72" s="66" t="s">
        <v>172</v>
      </c>
      <c r="C72" s="64" t="s">
        <v>485</v>
      </c>
      <c r="D72" s="65">
        <v>56490300</v>
      </c>
      <c r="E72" s="65">
        <v>0</v>
      </c>
      <c r="F72" s="38">
        <f t="shared" si="4"/>
        <v>56490300</v>
      </c>
    </row>
    <row r="73" spans="1:6" ht="24">
      <c r="A73" s="103" t="s">
        <v>418</v>
      </c>
      <c r="B73" s="66" t="s">
        <v>172</v>
      </c>
      <c r="C73" s="64" t="s">
        <v>486</v>
      </c>
      <c r="D73" s="65">
        <v>463215339</v>
      </c>
      <c r="E73" s="65">
        <v>404540</v>
      </c>
      <c r="F73" s="38">
        <f t="shared" si="4"/>
        <v>462810799</v>
      </c>
    </row>
    <row r="74" spans="1:6" ht="48">
      <c r="A74" s="103" t="s">
        <v>479</v>
      </c>
      <c r="B74" s="66" t="s">
        <v>172</v>
      </c>
      <c r="C74" s="64" t="s">
        <v>487</v>
      </c>
      <c r="D74" s="65">
        <v>808080808</v>
      </c>
      <c r="E74" s="65">
        <v>0</v>
      </c>
      <c r="F74" s="38">
        <f aca="true" t="shared" si="5" ref="F74:F83">D74-E74</f>
        <v>808080808</v>
      </c>
    </row>
    <row r="75" spans="1:6" ht="24">
      <c r="A75" s="103" t="s">
        <v>421</v>
      </c>
      <c r="B75" s="66" t="s">
        <v>172</v>
      </c>
      <c r="C75" s="64" t="s">
        <v>488</v>
      </c>
      <c r="D75" s="65">
        <v>60155</v>
      </c>
      <c r="E75" s="65">
        <v>0</v>
      </c>
      <c r="F75" s="38">
        <f t="shared" si="5"/>
        <v>60155</v>
      </c>
    </row>
    <row r="76" spans="1:6" ht="12.75">
      <c r="A76" s="103" t="s">
        <v>422</v>
      </c>
      <c r="B76" s="66" t="s">
        <v>172</v>
      </c>
      <c r="C76" s="64" t="s">
        <v>489</v>
      </c>
      <c r="D76" s="65">
        <v>212750</v>
      </c>
      <c r="E76" s="65">
        <v>0</v>
      </c>
      <c r="F76" s="38">
        <f t="shared" si="5"/>
        <v>212750</v>
      </c>
    </row>
    <row r="77" spans="1:6" ht="24">
      <c r="A77" s="102" t="s">
        <v>187</v>
      </c>
      <c r="B77" s="16" t="s">
        <v>172</v>
      </c>
      <c r="C77" s="62" t="s">
        <v>188</v>
      </c>
      <c r="D77" s="37">
        <v>11200000</v>
      </c>
      <c r="E77" s="28">
        <v>0</v>
      </c>
      <c r="F77" s="38">
        <f t="shared" si="5"/>
        <v>11200000</v>
      </c>
    </row>
    <row r="78" spans="1:6" ht="22.5">
      <c r="A78" s="105" t="s">
        <v>418</v>
      </c>
      <c r="B78" s="66" t="s">
        <v>172</v>
      </c>
      <c r="C78" s="64" t="s">
        <v>490</v>
      </c>
      <c r="D78" s="65">
        <v>7750000</v>
      </c>
      <c r="E78" s="65">
        <v>0</v>
      </c>
      <c r="F78" s="38">
        <f t="shared" si="5"/>
        <v>7750000</v>
      </c>
    </row>
    <row r="79" spans="1:6" ht="45">
      <c r="A79" s="105" t="s">
        <v>491</v>
      </c>
      <c r="B79" s="66" t="s">
        <v>172</v>
      </c>
      <c r="C79" s="64" t="s">
        <v>492</v>
      </c>
      <c r="D79" s="65">
        <v>2650000</v>
      </c>
      <c r="E79" s="65">
        <v>0</v>
      </c>
      <c r="F79" s="38">
        <f t="shared" si="5"/>
        <v>2650000</v>
      </c>
    </row>
    <row r="80" spans="1:6" ht="12.75">
      <c r="A80" s="105" t="s">
        <v>493</v>
      </c>
      <c r="B80" s="66" t="s">
        <v>172</v>
      </c>
      <c r="C80" s="64" t="s">
        <v>494</v>
      </c>
      <c r="D80" s="65">
        <v>800000</v>
      </c>
      <c r="E80" s="65">
        <v>0</v>
      </c>
      <c r="F80" s="38">
        <f t="shared" si="5"/>
        <v>800000</v>
      </c>
    </row>
    <row r="81" spans="1:6" ht="12.75">
      <c r="A81" s="104" t="s">
        <v>189</v>
      </c>
      <c r="B81" s="16" t="s">
        <v>172</v>
      </c>
      <c r="C81" s="62" t="s">
        <v>190</v>
      </c>
      <c r="D81" s="37">
        <v>549397800</v>
      </c>
      <c r="E81" s="37">
        <v>165074.48</v>
      </c>
      <c r="F81" s="38">
        <f t="shared" si="5"/>
        <v>549232725.52</v>
      </c>
    </row>
    <row r="82" spans="1:6" ht="12.75">
      <c r="A82" s="102" t="s">
        <v>191</v>
      </c>
      <c r="B82" s="16" t="s">
        <v>172</v>
      </c>
      <c r="C82" s="62" t="s">
        <v>192</v>
      </c>
      <c r="D82" s="37">
        <v>8266100</v>
      </c>
      <c r="E82" s="28">
        <v>0</v>
      </c>
      <c r="F82" s="38">
        <f t="shared" si="5"/>
        <v>8266100</v>
      </c>
    </row>
    <row r="83" spans="1:6" ht="12.75">
      <c r="A83" s="103" t="s">
        <v>420</v>
      </c>
      <c r="B83" s="66" t="s">
        <v>172</v>
      </c>
      <c r="C83" s="64" t="s">
        <v>495</v>
      </c>
      <c r="D83" s="65">
        <v>1744000</v>
      </c>
      <c r="E83" s="65">
        <v>0</v>
      </c>
      <c r="F83" s="38">
        <f t="shared" si="5"/>
        <v>1744000</v>
      </c>
    </row>
    <row r="84" spans="1:6" ht="12.75">
      <c r="A84" s="103" t="s">
        <v>431</v>
      </c>
      <c r="B84" s="66" t="s">
        <v>172</v>
      </c>
      <c r="C84" s="64" t="s">
        <v>496</v>
      </c>
      <c r="D84" s="65">
        <v>6522100</v>
      </c>
      <c r="E84" s="65">
        <v>0</v>
      </c>
      <c r="F84" s="38">
        <f aca="true" t="shared" si="6" ref="F84:F96">D84-E84</f>
        <v>6522100</v>
      </c>
    </row>
    <row r="85" spans="1:6" ht="12.75">
      <c r="A85" s="102" t="s">
        <v>193</v>
      </c>
      <c r="B85" s="16" t="s">
        <v>172</v>
      </c>
      <c r="C85" s="62" t="s">
        <v>194</v>
      </c>
      <c r="D85" s="37">
        <v>497125700</v>
      </c>
      <c r="E85" s="28">
        <v>0</v>
      </c>
      <c r="F85" s="38">
        <f t="shared" si="6"/>
        <v>497125700</v>
      </c>
    </row>
    <row r="86" spans="1:6" ht="48">
      <c r="A86" s="103" t="s">
        <v>479</v>
      </c>
      <c r="B86" s="66" t="s">
        <v>172</v>
      </c>
      <c r="C86" s="64" t="s">
        <v>497</v>
      </c>
      <c r="D86" s="65">
        <v>496940700</v>
      </c>
      <c r="E86" s="65">
        <v>0</v>
      </c>
      <c r="F86" s="38">
        <f t="shared" si="6"/>
        <v>496940700</v>
      </c>
    </row>
    <row r="87" spans="1:6" ht="12.75">
      <c r="A87" s="103" t="s">
        <v>420</v>
      </c>
      <c r="B87" s="66" t="s">
        <v>172</v>
      </c>
      <c r="C87" s="64" t="s">
        <v>498</v>
      </c>
      <c r="D87" s="65">
        <v>185000</v>
      </c>
      <c r="E87" s="65">
        <v>0</v>
      </c>
      <c r="F87" s="38">
        <f t="shared" si="6"/>
        <v>185000</v>
      </c>
    </row>
    <row r="88" spans="1:6" ht="12.75">
      <c r="A88" s="102" t="s">
        <v>366</v>
      </c>
      <c r="B88" s="16" t="s">
        <v>172</v>
      </c>
      <c r="C88" s="62" t="s">
        <v>367</v>
      </c>
      <c r="D88" s="37">
        <v>44006000</v>
      </c>
      <c r="E88" s="37">
        <v>165074.48</v>
      </c>
      <c r="F88" s="38">
        <f t="shared" si="6"/>
        <v>43840925.52</v>
      </c>
    </row>
    <row r="89" spans="1:6" ht="12.75">
      <c r="A89" s="103" t="s">
        <v>445</v>
      </c>
      <c r="B89" s="66" t="s">
        <v>172</v>
      </c>
      <c r="C89" s="64" t="s">
        <v>499</v>
      </c>
      <c r="D89" s="65">
        <v>7511545</v>
      </c>
      <c r="E89" s="65">
        <v>128900</v>
      </c>
      <c r="F89" s="38">
        <f t="shared" si="6"/>
        <v>7382645</v>
      </c>
    </row>
    <row r="90" spans="1:6" ht="36">
      <c r="A90" s="103" t="s">
        <v>447</v>
      </c>
      <c r="B90" s="66" t="s">
        <v>172</v>
      </c>
      <c r="C90" s="64" t="s">
        <v>500</v>
      </c>
      <c r="D90" s="65">
        <v>1577400</v>
      </c>
      <c r="E90" s="65">
        <v>0</v>
      </c>
      <c r="F90" s="38">
        <f t="shared" si="6"/>
        <v>1577400</v>
      </c>
    </row>
    <row r="91" spans="1:6" ht="48">
      <c r="A91" s="103" t="s">
        <v>449</v>
      </c>
      <c r="B91" s="66" t="s">
        <v>172</v>
      </c>
      <c r="C91" s="64" t="s">
        <v>501</v>
      </c>
      <c r="D91" s="65">
        <v>2744862</v>
      </c>
      <c r="E91" s="65">
        <v>0</v>
      </c>
      <c r="F91" s="38">
        <f t="shared" si="6"/>
        <v>2744862</v>
      </c>
    </row>
    <row r="92" spans="1:6" ht="36">
      <c r="A92" s="103" t="s">
        <v>416</v>
      </c>
      <c r="B92" s="66" t="s">
        <v>172</v>
      </c>
      <c r="C92" s="64" t="s">
        <v>502</v>
      </c>
      <c r="D92" s="65">
        <v>405970</v>
      </c>
      <c r="E92" s="65">
        <v>3362.85</v>
      </c>
      <c r="F92" s="38">
        <f t="shared" si="6"/>
        <v>402607.15</v>
      </c>
    </row>
    <row r="93" spans="1:6" ht="24">
      <c r="A93" s="103" t="s">
        <v>418</v>
      </c>
      <c r="B93" s="66" t="s">
        <v>172</v>
      </c>
      <c r="C93" s="64" t="s">
        <v>503</v>
      </c>
      <c r="D93" s="65">
        <v>29358069</v>
      </c>
      <c r="E93" s="65">
        <v>32811.63</v>
      </c>
      <c r="F93" s="38">
        <f t="shared" si="6"/>
        <v>29325257.37</v>
      </c>
    </row>
    <row r="94" spans="1:6" ht="12.75">
      <c r="A94" s="103" t="s">
        <v>420</v>
      </c>
      <c r="B94" s="66" t="s">
        <v>172</v>
      </c>
      <c r="C94" s="64" t="s">
        <v>504</v>
      </c>
      <c r="D94" s="65">
        <v>2355000</v>
      </c>
      <c r="E94" s="65">
        <v>0</v>
      </c>
      <c r="F94" s="38">
        <f t="shared" si="6"/>
        <v>2355000</v>
      </c>
    </row>
    <row r="95" spans="1:6" ht="24">
      <c r="A95" s="103" t="s">
        <v>421</v>
      </c>
      <c r="B95" s="66" t="s">
        <v>172</v>
      </c>
      <c r="C95" s="64" t="s">
        <v>505</v>
      </c>
      <c r="D95" s="65">
        <v>48972</v>
      </c>
      <c r="E95" s="65">
        <v>0</v>
      </c>
      <c r="F95" s="38">
        <f t="shared" si="6"/>
        <v>48972</v>
      </c>
    </row>
    <row r="96" spans="1:6" ht="12.75">
      <c r="A96" s="103" t="s">
        <v>422</v>
      </c>
      <c r="B96" s="66" t="s">
        <v>172</v>
      </c>
      <c r="C96" s="64" t="s">
        <v>506</v>
      </c>
      <c r="D96" s="65">
        <v>4182</v>
      </c>
      <c r="E96" s="65">
        <v>0</v>
      </c>
      <c r="F96" s="38">
        <f t="shared" si="6"/>
        <v>4182</v>
      </c>
    </row>
    <row r="97" spans="1:6" ht="12.75">
      <c r="A97" s="102" t="s">
        <v>195</v>
      </c>
      <c r="B97" s="29" t="s">
        <v>172</v>
      </c>
      <c r="C97" s="62" t="s">
        <v>196</v>
      </c>
      <c r="D97" s="37">
        <v>4050000</v>
      </c>
      <c r="E97" s="28">
        <v>0</v>
      </c>
      <c r="F97" s="38">
        <f>D97-E97</f>
        <v>4050000</v>
      </c>
    </row>
    <row r="98" spans="1:6" ht="24">
      <c r="A98" s="102" t="s">
        <v>197</v>
      </c>
      <c r="B98" s="16" t="s">
        <v>172</v>
      </c>
      <c r="C98" s="62" t="s">
        <v>198</v>
      </c>
      <c r="D98" s="37">
        <v>4050000</v>
      </c>
      <c r="E98" s="28">
        <v>0</v>
      </c>
      <c r="F98" s="38">
        <f>D98-E98</f>
        <v>4050000</v>
      </c>
    </row>
    <row r="99" spans="1:6" ht="24">
      <c r="A99" s="103" t="s">
        <v>418</v>
      </c>
      <c r="B99" s="66" t="s">
        <v>172</v>
      </c>
      <c r="C99" s="64" t="s">
        <v>507</v>
      </c>
      <c r="D99" s="65">
        <v>4050000</v>
      </c>
      <c r="E99" s="65">
        <v>0</v>
      </c>
      <c r="F99" s="38">
        <f>D99-E99</f>
        <v>4050000</v>
      </c>
    </row>
    <row r="100" spans="1:6" ht="12.75">
      <c r="A100" s="102" t="s">
        <v>199</v>
      </c>
      <c r="B100" s="16" t="s">
        <v>172</v>
      </c>
      <c r="C100" s="62" t="s">
        <v>200</v>
      </c>
      <c r="D100" s="37">
        <v>8213456608</v>
      </c>
      <c r="E100" s="37">
        <v>291829223.04</v>
      </c>
      <c r="F100" s="38">
        <f aca="true" t="shared" si="7" ref="F100:F146">D100-E100</f>
        <v>7921627384.96</v>
      </c>
    </row>
    <row r="101" spans="1:6" ht="12.75">
      <c r="A101" s="102" t="s">
        <v>201</v>
      </c>
      <c r="B101" s="16" t="s">
        <v>172</v>
      </c>
      <c r="C101" s="62" t="s">
        <v>202</v>
      </c>
      <c r="D101" s="37">
        <v>2065171929</v>
      </c>
      <c r="E101" s="37">
        <v>40119258</v>
      </c>
      <c r="F101" s="38">
        <f t="shared" si="7"/>
        <v>2025052671</v>
      </c>
    </row>
    <row r="102" spans="1:6" ht="48">
      <c r="A102" s="103" t="s">
        <v>479</v>
      </c>
      <c r="B102" s="66" t="s">
        <v>172</v>
      </c>
      <c r="C102" s="64" t="s">
        <v>508</v>
      </c>
      <c r="D102" s="65">
        <v>63200000</v>
      </c>
      <c r="E102" s="65">
        <v>0</v>
      </c>
      <c r="F102" s="38">
        <f t="shared" si="7"/>
        <v>63200000</v>
      </c>
    </row>
    <row r="103" spans="1:6" ht="36">
      <c r="A103" s="103" t="s">
        <v>457</v>
      </c>
      <c r="B103" s="66" t="s">
        <v>172</v>
      </c>
      <c r="C103" s="64" t="s">
        <v>509</v>
      </c>
      <c r="D103" s="65">
        <v>1698763153</v>
      </c>
      <c r="E103" s="65">
        <v>37167758</v>
      </c>
      <c r="F103" s="38">
        <f t="shared" si="7"/>
        <v>1661595395</v>
      </c>
    </row>
    <row r="104" spans="1:6" ht="24">
      <c r="A104" s="103" t="s">
        <v>458</v>
      </c>
      <c r="B104" s="66" t="s">
        <v>172</v>
      </c>
      <c r="C104" s="64" t="s">
        <v>510</v>
      </c>
      <c r="D104" s="65">
        <v>66350874</v>
      </c>
      <c r="E104" s="65">
        <v>0</v>
      </c>
      <c r="F104" s="38">
        <f t="shared" si="7"/>
        <v>66350874</v>
      </c>
    </row>
    <row r="105" spans="1:6" ht="36">
      <c r="A105" s="103" t="s">
        <v>511</v>
      </c>
      <c r="B105" s="66" t="s">
        <v>172</v>
      </c>
      <c r="C105" s="64" t="s">
        <v>512</v>
      </c>
      <c r="D105" s="65">
        <v>114768276</v>
      </c>
      <c r="E105" s="65">
        <v>2951500</v>
      </c>
      <c r="F105" s="38">
        <f t="shared" si="7"/>
        <v>111816776</v>
      </c>
    </row>
    <row r="106" spans="1:6" ht="24">
      <c r="A106" s="103" t="s">
        <v>513</v>
      </c>
      <c r="B106" s="66" t="s">
        <v>172</v>
      </c>
      <c r="C106" s="64" t="s">
        <v>514</v>
      </c>
      <c r="D106" s="65">
        <v>8533626</v>
      </c>
      <c r="E106" s="65">
        <v>0</v>
      </c>
      <c r="F106" s="38">
        <f t="shared" si="7"/>
        <v>8533626</v>
      </c>
    </row>
    <row r="107" spans="1:6" ht="12.75">
      <c r="A107" s="103" t="s">
        <v>459</v>
      </c>
      <c r="B107" s="66" t="s">
        <v>172</v>
      </c>
      <c r="C107" s="64" t="s">
        <v>515</v>
      </c>
      <c r="D107" s="65">
        <v>113556000</v>
      </c>
      <c r="E107" s="65">
        <v>0</v>
      </c>
      <c r="F107" s="38">
        <f t="shared" si="7"/>
        <v>113556000</v>
      </c>
    </row>
    <row r="108" spans="1:6" ht="12.75">
      <c r="A108" s="102" t="s">
        <v>203</v>
      </c>
      <c r="B108" s="16" t="s">
        <v>172</v>
      </c>
      <c r="C108" s="62" t="s">
        <v>204</v>
      </c>
      <c r="D108" s="37">
        <v>5780773561</v>
      </c>
      <c r="E108" s="37">
        <v>246293360</v>
      </c>
      <c r="F108" s="38">
        <f t="shared" si="7"/>
        <v>5534480201</v>
      </c>
    </row>
    <row r="109" spans="1:6" ht="12.75">
      <c r="A109" s="103" t="s">
        <v>445</v>
      </c>
      <c r="B109" s="66" t="s">
        <v>172</v>
      </c>
      <c r="C109" s="64" t="s">
        <v>516</v>
      </c>
      <c r="D109" s="65">
        <v>101159250</v>
      </c>
      <c r="E109" s="65">
        <v>129000</v>
      </c>
      <c r="F109" s="38">
        <f t="shared" si="7"/>
        <v>101030250</v>
      </c>
    </row>
    <row r="110" spans="1:6" ht="48">
      <c r="A110" s="103" t="s">
        <v>449</v>
      </c>
      <c r="B110" s="66" t="s">
        <v>172</v>
      </c>
      <c r="C110" s="64" t="s">
        <v>517</v>
      </c>
      <c r="D110" s="65">
        <v>30550250</v>
      </c>
      <c r="E110" s="65">
        <v>0</v>
      </c>
      <c r="F110" s="38">
        <f t="shared" si="7"/>
        <v>30550250</v>
      </c>
    </row>
    <row r="111" spans="1:6" ht="36">
      <c r="A111" s="103" t="s">
        <v>416</v>
      </c>
      <c r="B111" s="66" t="s">
        <v>172</v>
      </c>
      <c r="C111" s="64" t="s">
        <v>518</v>
      </c>
      <c r="D111" s="65">
        <v>5080400</v>
      </c>
      <c r="E111" s="65">
        <v>0</v>
      </c>
      <c r="F111" s="38">
        <f t="shared" si="7"/>
        <v>5080400</v>
      </c>
    </row>
    <row r="112" spans="1:6" ht="24">
      <c r="A112" s="103" t="s">
        <v>418</v>
      </c>
      <c r="B112" s="66" t="s">
        <v>172</v>
      </c>
      <c r="C112" s="64" t="s">
        <v>519</v>
      </c>
      <c r="D112" s="65">
        <v>43949760</v>
      </c>
      <c r="E112" s="65">
        <v>0</v>
      </c>
      <c r="F112" s="38">
        <f t="shared" si="7"/>
        <v>43949760</v>
      </c>
    </row>
    <row r="113" spans="1:6" ht="48">
      <c r="A113" s="103" t="s">
        <v>479</v>
      </c>
      <c r="B113" s="66" t="s">
        <v>172</v>
      </c>
      <c r="C113" s="64" t="s">
        <v>520</v>
      </c>
      <c r="D113" s="65">
        <v>1661768530</v>
      </c>
      <c r="E113" s="65">
        <v>0</v>
      </c>
      <c r="F113" s="38">
        <f t="shared" si="7"/>
        <v>1661768530</v>
      </c>
    </row>
    <row r="114" spans="1:6" ht="36">
      <c r="A114" s="103" t="s">
        <v>457</v>
      </c>
      <c r="B114" s="66" t="s">
        <v>172</v>
      </c>
      <c r="C114" s="64" t="s">
        <v>521</v>
      </c>
      <c r="D114" s="65">
        <v>2951449565</v>
      </c>
      <c r="E114" s="65">
        <v>220559345</v>
      </c>
      <c r="F114" s="38">
        <f t="shared" si="7"/>
        <v>2730890220</v>
      </c>
    </row>
    <row r="115" spans="1:6" ht="24">
      <c r="A115" s="103" t="s">
        <v>458</v>
      </c>
      <c r="B115" s="66" t="s">
        <v>172</v>
      </c>
      <c r="C115" s="64" t="s">
        <v>522</v>
      </c>
      <c r="D115" s="65">
        <v>345587451</v>
      </c>
      <c r="E115" s="65">
        <v>0</v>
      </c>
      <c r="F115" s="38">
        <f t="shared" si="7"/>
        <v>345587451</v>
      </c>
    </row>
    <row r="116" spans="1:6" ht="36">
      <c r="A116" s="103" t="s">
        <v>511</v>
      </c>
      <c r="B116" s="66" t="s">
        <v>172</v>
      </c>
      <c r="C116" s="64" t="s">
        <v>523</v>
      </c>
      <c r="D116" s="65">
        <v>447968855</v>
      </c>
      <c r="E116" s="65">
        <v>25605015</v>
      </c>
      <c r="F116" s="38">
        <f t="shared" si="7"/>
        <v>422363840</v>
      </c>
    </row>
    <row r="117" spans="1:6" ht="24">
      <c r="A117" s="103" t="s">
        <v>513</v>
      </c>
      <c r="B117" s="66" t="s">
        <v>172</v>
      </c>
      <c r="C117" s="64" t="s">
        <v>524</v>
      </c>
      <c r="D117" s="65">
        <v>15813200</v>
      </c>
      <c r="E117" s="65">
        <v>0</v>
      </c>
      <c r="F117" s="38">
        <f t="shared" si="7"/>
        <v>15813200</v>
      </c>
    </row>
    <row r="118" spans="1:6" ht="12.75">
      <c r="A118" s="103" t="s">
        <v>459</v>
      </c>
      <c r="B118" s="66" t="s">
        <v>172</v>
      </c>
      <c r="C118" s="64" t="s">
        <v>525</v>
      </c>
      <c r="D118" s="65">
        <v>176853300</v>
      </c>
      <c r="E118" s="65">
        <v>0</v>
      </c>
      <c r="F118" s="38">
        <f t="shared" si="7"/>
        <v>176853300</v>
      </c>
    </row>
    <row r="119" spans="1:6" ht="24">
      <c r="A119" s="103" t="s">
        <v>421</v>
      </c>
      <c r="B119" s="66" t="s">
        <v>172</v>
      </c>
      <c r="C119" s="64" t="s">
        <v>526</v>
      </c>
      <c r="D119" s="65">
        <v>482000</v>
      </c>
      <c r="E119" s="65">
        <v>0</v>
      </c>
      <c r="F119" s="38">
        <f t="shared" si="7"/>
        <v>482000</v>
      </c>
    </row>
    <row r="120" spans="1:6" ht="12.75">
      <c r="A120" s="103" t="s">
        <v>422</v>
      </c>
      <c r="B120" s="66" t="s">
        <v>172</v>
      </c>
      <c r="C120" s="64" t="s">
        <v>527</v>
      </c>
      <c r="D120" s="65">
        <v>111000</v>
      </c>
      <c r="E120" s="65">
        <v>0</v>
      </c>
      <c r="F120" s="38">
        <f t="shared" si="7"/>
        <v>111000</v>
      </c>
    </row>
    <row r="121" spans="1:6" ht="36">
      <c r="A121" s="102" t="s">
        <v>205</v>
      </c>
      <c r="B121" s="16" t="s">
        <v>172</v>
      </c>
      <c r="C121" s="62" t="s">
        <v>108</v>
      </c>
      <c r="D121" s="37">
        <v>23779800</v>
      </c>
      <c r="E121" s="37">
        <v>510400</v>
      </c>
      <c r="F121" s="38">
        <f t="shared" si="7"/>
        <v>23269400</v>
      </c>
    </row>
    <row r="122" spans="1:6" ht="36">
      <c r="A122" s="103" t="s">
        <v>457</v>
      </c>
      <c r="B122" s="66" t="s">
        <v>172</v>
      </c>
      <c r="C122" s="64" t="s">
        <v>528</v>
      </c>
      <c r="D122" s="65">
        <v>15800800</v>
      </c>
      <c r="E122" s="65">
        <v>510400</v>
      </c>
      <c r="F122" s="38">
        <f t="shared" si="7"/>
        <v>15290400</v>
      </c>
    </row>
    <row r="123" spans="1:6" ht="24">
      <c r="A123" s="103" t="s">
        <v>458</v>
      </c>
      <c r="B123" s="66" t="s">
        <v>172</v>
      </c>
      <c r="C123" s="64" t="s">
        <v>529</v>
      </c>
      <c r="D123" s="65">
        <v>7979000</v>
      </c>
      <c r="E123" s="65">
        <v>0</v>
      </c>
      <c r="F123" s="38">
        <f t="shared" si="7"/>
        <v>7979000</v>
      </c>
    </row>
    <row r="124" spans="1:6" ht="24">
      <c r="A124" s="102" t="s">
        <v>109</v>
      </c>
      <c r="B124" s="16" t="s">
        <v>172</v>
      </c>
      <c r="C124" s="62" t="s">
        <v>110</v>
      </c>
      <c r="D124" s="37">
        <v>2736000</v>
      </c>
      <c r="E124" s="28">
        <v>0</v>
      </c>
      <c r="F124" s="38">
        <f t="shared" si="7"/>
        <v>2736000</v>
      </c>
    </row>
    <row r="125" spans="1:6" ht="12.75">
      <c r="A125" s="103" t="s">
        <v>459</v>
      </c>
      <c r="B125" s="66" t="s">
        <v>172</v>
      </c>
      <c r="C125" s="64" t="s">
        <v>530</v>
      </c>
      <c r="D125" s="65">
        <v>2736000</v>
      </c>
      <c r="E125" s="65">
        <v>0</v>
      </c>
      <c r="F125" s="38">
        <f t="shared" si="7"/>
        <v>2736000</v>
      </c>
    </row>
    <row r="126" spans="1:6" ht="24">
      <c r="A126" s="102" t="s">
        <v>111</v>
      </c>
      <c r="B126" s="16" t="s">
        <v>172</v>
      </c>
      <c r="C126" s="62" t="s">
        <v>112</v>
      </c>
      <c r="D126" s="37">
        <v>29800000</v>
      </c>
      <c r="E126" s="28">
        <v>0</v>
      </c>
      <c r="F126" s="38">
        <f t="shared" si="7"/>
        <v>29800000</v>
      </c>
    </row>
    <row r="127" spans="1:6" ht="24">
      <c r="A127" s="103" t="s">
        <v>418</v>
      </c>
      <c r="B127" s="66" t="s">
        <v>172</v>
      </c>
      <c r="C127" s="64" t="s">
        <v>531</v>
      </c>
      <c r="D127" s="65">
        <v>22300000</v>
      </c>
      <c r="E127" s="65">
        <v>0</v>
      </c>
      <c r="F127" s="38">
        <f t="shared" si="7"/>
        <v>22300000</v>
      </c>
    </row>
    <row r="128" spans="1:6" ht="24">
      <c r="A128" s="103" t="s">
        <v>458</v>
      </c>
      <c r="B128" s="66" t="s">
        <v>172</v>
      </c>
      <c r="C128" s="64" t="s">
        <v>532</v>
      </c>
      <c r="D128" s="65">
        <v>6405000</v>
      </c>
      <c r="E128" s="65">
        <v>0</v>
      </c>
      <c r="F128" s="38">
        <f t="shared" si="7"/>
        <v>6405000</v>
      </c>
    </row>
    <row r="129" spans="1:6" ht="24">
      <c r="A129" s="103" t="s">
        <v>513</v>
      </c>
      <c r="B129" s="66" t="s">
        <v>172</v>
      </c>
      <c r="C129" s="64" t="s">
        <v>533</v>
      </c>
      <c r="D129" s="65">
        <v>1095000</v>
      </c>
      <c r="E129" s="65">
        <v>0</v>
      </c>
      <c r="F129" s="38">
        <f t="shared" si="7"/>
        <v>1095000</v>
      </c>
    </row>
    <row r="130" spans="1:6" ht="12.75">
      <c r="A130" s="102" t="s">
        <v>129</v>
      </c>
      <c r="B130" s="16" t="s">
        <v>172</v>
      </c>
      <c r="C130" s="62" t="s">
        <v>130</v>
      </c>
      <c r="D130" s="37">
        <v>311195318</v>
      </c>
      <c r="E130" s="37">
        <v>4906205.04</v>
      </c>
      <c r="F130" s="38">
        <f t="shared" si="7"/>
        <v>306289112.96</v>
      </c>
    </row>
    <row r="131" spans="1:6" ht="12.75">
      <c r="A131" s="103" t="s">
        <v>445</v>
      </c>
      <c r="B131" s="63" t="s">
        <v>172</v>
      </c>
      <c r="C131" s="64" t="s">
        <v>534</v>
      </c>
      <c r="D131" s="65">
        <v>134380200</v>
      </c>
      <c r="E131" s="65">
        <v>1880069.47</v>
      </c>
      <c r="F131" s="38">
        <f t="shared" si="7"/>
        <v>132500130.53</v>
      </c>
    </row>
    <row r="132" spans="1:6" ht="36">
      <c r="A132" s="103" t="s">
        <v>447</v>
      </c>
      <c r="B132" s="63" t="s">
        <v>172</v>
      </c>
      <c r="C132" s="64" t="s">
        <v>535</v>
      </c>
      <c r="D132" s="65">
        <v>39696700</v>
      </c>
      <c r="E132" s="65">
        <v>0</v>
      </c>
      <c r="F132" s="38">
        <f t="shared" si="7"/>
        <v>39696700</v>
      </c>
    </row>
    <row r="133" spans="1:6" ht="48">
      <c r="A133" s="103" t="s">
        <v>449</v>
      </c>
      <c r="B133" s="63" t="s">
        <v>172</v>
      </c>
      <c r="C133" s="64" t="s">
        <v>536</v>
      </c>
      <c r="D133" s="65">
        <v>51825300</v>
      </c>
      <c r="E133" s="65">
        <v>1714415.35</v>
      </c>
      <c r="F133" s="38">
        <f t="shared" si="7"/>
        <v>50110884.65</v>
      </c>
    </row>
    <row r="134" spans="1:6" ht="24">
      <c r="A134" s="103" t="s">
        <v>411</v>
      </c>
      <c r="B134" s="63" t="s">
        <v>172</v>
      </c>
      <c r="C134" s="64" t="s">
        <v>537</v>
      </c>
      <c r="D134" s="65">
        <v>32071800</v>
      </c>
      <c r="E134" s="65">
        <v>419000</v>
      </c>
      <c r="F134" s="38">
        <f t="shared" si="7"/>
        <v>31652800</v>
      </c>
    </row>
    <row r="135" spans="1:6" ht="36">
      <c r="A135" s="103" t="s">
        <v>415</v>
      </c>
      <c r="B135" s="63" t="s">
        <v>172</v>
      </c>
      <c r="C135" s="64" t="s">
        <v>538</v>
      </c>
      <c r="D135" s="65">
        <v>8101800</v>
      </c>
      <c r="E135" s="65">
        <v>0</v>
      </c>
      <c r="F135" s="38">
        <f t="shared" si="7"/>
        <v>8101800</v>
      </c>
    </row>
    <row r="136" spans="1:6" ht="48">
      <c r="A136" s="103" t="s">
        <v>413</v>
      </c>
      <c r="B136" s="63" t="s">
        <v>172</v>
      </c>
      <c r="C136" s="64" t="s">
        <v>539</v>
      </c>
      <c r="D136" s="65">
        <v>12132400</v>
      </c>
      <c r="E136" s="65">
        <v>205933.3</v>
      </c>
      <c r="F136" s="38">
        <f t="shared" si="7"/>
        <v>11926466.7</v>
      </c>
    </row>
    <row r="137" spans="1:6" ht="36">
      <c r="A137" s="103" t="s">
        <v>416</v>
      </c>
      <c r="B137" s="63" t="s">
        <v>172</v>
      </c>
      <c r="C137" s="64" t="s">
        <v>540</v>
      </c>
      <c r="D137" s="65">
        <v>13305900</v>
      </c>
      <c r="E137" s="65">
        <v>463730.76</v>
      </c>
      <c r="F137" s="38">
        <f t="shared" si="7"/>
        <v>12842169.24</v>
      </c>
    </row>
    <row r="138" spans="1:6" ht="24">
      <c r="A138" s="103" t="s">
        <v>418</v>
      </c>
      <c r="B138" s="63" t="s">
        <v>172</v>
      </c>
      <c r="C138" s="64" t="s">
        <v>541</v>
      </c>
      <c r="D138" s="65">
        <v>18491218</v>
      </c>
      <c r="E138" s="65">
        <v>174867.66</v>
      </c>
      <c r="F138" s="38">
        <f t="shared" si="7"/>
        <v>18316350.34</v>
      </c>
    </row>
    <row r="139" spans="1:6" ht="24">
      <c r="A139" s="103" t="s">
        <v>421</v>
      </c>
      <c r="B139" s="63" t="s">
        <v>172</v>
      </c>
      <c r="C139" s="64" t="s">
        <v>542</v>
      </c>
      <c r="D139" s="65">
        <v>870000</v>
      </c>
      <c r="E139" s="65">
        <v>0</v>
      </c>
      <c r="F139" s="38">
        <f t="shared" si="7"/>
        <v>870000</v>
      </c>
    </row>
    <row r="140" spans="1:6" ht="12.75">
      <c r="A140" s="103" t="s">
        <v>422</v>
      </c>
      <c r="B140" s="63" t="s">
        <v>172</v>
      </c>
      <c r="C140" s="64" t="s">
        <v>543</v>
      </c>
      <c r="D140" s="65">
        <v>320000</v>
      </c>
      <c r="E140" s="65">
        <v>48188.5</v>
      </c>
      <c r="F140" s="38">
        <f t="shared" si="7"/>
        <v>271811.5</v>
      </c>
    </row>
    <row r="141" spans="1:6" ht="12.75">
      <c r="A141" s="102" t="s">
        <v>247</v>
      </c>
      <c r="B141" s="29" t="s">
        <v>172</v>
      </c>
      <c r="C141" s="62" t="s">
        <v>131</v>
      </c>
      <c r="D141" s="37">
        <v>99277400</v>
      </c>
      <c r="E141" s="37">
        <v>689462.27</v>
      </c>
      <c r="F141" s="38">
        <f t="shared" si="7"/>
        <v>98587937.73</v>
      </c>
    </row>
    <row r="142" spans="1:6" ht="12.75">
      <c r="A142" s="102" t="s">
        <v>132</v>
      </c>
      <c r="B142" s="16" t="s">
        <v>172</v>
      </c>
      <c r="C142" s="62" t="s">
        <v>133</v>
      </c>
      <c r="D142" s="37">
        <v>72606800</v>
      </c>
      <c r="E142" s="37">
        <v>454900</v>
      </c>
      <c r="F142" s="38">
        <f t="shared" si="7"/>
        <v>72151900</v>
      </c>
    </row>
    <row r="143" spans="1:6" ht="24">
      <c r="A143" s="103" t="s">
        <v>418</v>
      </c>
      <c r="B143" s="66" t="s">
        <v>172</v>
      </c>
      <c r="C143" s="64" t="s">
        <v>544</v>
      </c>
      <c r="D143" s="65">
        <v>45724000</v>
      </c>
      <c r="E143" s="65">
        <v>0</v>
      </c>
      <c r="F143" s="38">
        <f t="shared" si="7"/>
        <v>45724000</v>
      </c>
    </row>
    <row r="144" spans="1:6" ht="12.75">
      <c r="A144" s="103" t="s">
        <v>420</v>
      </c>
      <c r="B144" s="66" t="s">
        <v>172</v>
      </c>
      <c r="C144" s="64" t="s">
        <v>545</v>
      </c>
      <c r="D144" s="65">
        <v>2370000</v>
      </c>
      <c r="E144" s="65">
        <v>0</v>
      </c>
      <c r="F144" s="38">
        <f t="shared" si="7"/>
        <v>2370000</v>
      </c>
    </row>
    <row r="145" spans="1:6" ht="36">
      <c r="A145" s="103" t="s">
        <v>457</v>
      </c>
      <c r="B145" s="66" t="s">
        <v>172</v>
      </c>
      <c r="C145" s="64" t="s">
        <v>546</v>
      </c>
      <c r="D145" s="65">
        <v>19701600</v>
      </c>
      <c r="E145" s="65">
        <v>454900</v>
      </c>
      <c r="F145" s="38">
        <f t="shared" si="7"/>
        <v>19246700</v>
      </c>
    </row>
    <row r="146" spans="1:6" ht="24">
      <c r="A146" s="103" t="s">
        <v>458</v>
      </c>
      <c r="B146" s="66" t="s">
        <v>172</v>
      </c>
      <c r="C146" s="64" t="s">
        <v>547</v>
      </c>
      <c r="D146" s="65">
        <v>4811200</v>
      </c>
      <c r="E146" s="65">
        <v>0</v>
      </c>
      <c r="F146" s="38">
        <f t="shared" si="7"/>
        <v>4811200</v>
      </c>
    </row>
    <row r="147" spans="1:6" ht="24">
      <c r="A147" s="102" t="s">
        <v>248</v>
      </c>
      <c r="B147" s="29" t="s">
        <v>172</v>
      </c>
      <c r="C147" s="62" t="s">
        <v>136</v>
      </c>
      <c r="D147" s="37">
        <v>26670600</v>
      </c>
      <c r="E147" s="37">
        <v>234562.27</v>
      </c>
      <c r="F147" s="38">
        <f aca="true" t="shared" si="8" ref="F147:F177">D147-E147</f>
        <v>26436037.73</v>
      </c>
    </row>
    <row r="148" spans="1:6" ht="24">
      <c r="A148" s="103" t="s">
        <v>411</v>
      </c>
      <c r="B148" s="66" t="s">
        <v>172</v>
      </c>
      <c r="C148" s="64" t="s">
        <v>548</v>
      </c>
      <c r="D148" s="65">
        <v>13564000</v>
      </c>
      <c r="E148" s="65">
        <v>201000</v>
      </c>
      <c r="F148" s="38">
        <f t="shared" si="8"/>
        <v>13363000</v>
      </c>
    </row>
    <row r="149" spans="1:6" ht="36">
      <c r="A149" s="103" t="s">
        <v>415</v>
      </c>
      <c r="B149" s="66" t="s">
        <v>172</v>
      </c>
      <c r="C149" s="64" t="s">
        <v>549</v>
      </c>
      <c r="D149" s="65">
        <v>3665100</v>
      </c>
      <c r="E149" s="65">
        <v>0</v>
      </c>
      <c r="F149" s="38">
        <f t="shared" si="8"/>
        <v>3665100</v>
      </c>
    </row>
    <row r="150" spans="1:6" ht="48">
      <c r="A150" s="103" t="s">
        <v>413</v>
      </c>
      <c r="B150" s="66" t="s">
        <v>172</v>
      </c>
      <c r="C150" s="64" t="s">
        <v>550</v>
      </c>
      <c r="D150" s="65">
        <v>5202900</v>
      </c>
      <c r="E150" s="65">
        <v>0</v>
      </c>
      <c r="F150" s="38">
        <f t="shared" si="8"/>
        <v>5202900</v>
      </c>
    </row>
    <row r="151" spans="1:6" ht="36">
      <c r="A151" s="103" t="s">
        <v>416</v>
      </c>
      <c r="B151" s="66" t="s">
        <v>172</v>
      </c>
      <c r="C151" s="64" t="s">
        <v>551</v>
      </c>
      <c r="D151" s="65">
        <v>1520400</v>
      </c>
      <c r="E151" s="65">
        <v>11904.07</v>
      </c>
      <c r="F151" s="38">
        <f t="shared" si="8"/>
        <v>1508495.93</v>
      </c>
    </row>
    <row r="152" spans="1:6" ht="24">
      <c r="A152" s="103" t="s">
        <v>418</v>
      </c>
      <c r="B152" s="66" t="s">
        <v>172</v>
      </c>
      <c r="C152" s="64" t="s">
        <v>552</v>
      </c>
      <c r="D152" s="65">
        <v>2223100</v>
      </c>
      <c r="E152" s="65">
        <v>17288.84</v>
      </c>
      <c r="F152" s="38">
        <f t="shared" si="8"/>
        <v>2205811.16</v>
      </c>
    </row>
    <row r="153" spans="1:6" ht="24">
      <c r="A153" s="103" t="s">
        <v>421</v>
      </c>
      <c r="B153" s="66" t="s">
        <v>172</v>
      </c>
      <c r="C153" s="64" t="s">
        <v>553</v>
      </c>
      <c r="D153" s="65">
        <v>480000</v>
      </c>
      <c r="E153" s="65">
        <v>0</v>
      </c>
      <c r="F153" s="38">
        <f t="shared" si="8"/>
        <v>480000</v>
      </c>
    </row>
    <row r="154" spans="1:6" ht="12.75">
      <c r="A154" s="103" t="s">
        <v>422</v>
      </c>
      <c r="B154" s="66" t="s">
        <v>172</v>
      </c>
      <c r="C154" s="64" t="s">
        <v>554</v>
      </c>
      <c r="D154" s="65">
        <v>15100</v>
      </c>
      <c r="E154" s="65">
        <v>4369.36</v>
      </c>
      <c r="F154" s="38">
        <f t="shared" si="8"/>
        <v>10730.64</v>
      </c>
    </row>
    <row r="155" spans="1:6" ht="12.75">
      <c r="A155" s="102" t="s">
        <v>223</v>
      </c>
      <c r="B155" s="16" t="s">
        <v>172</v>
      </c>
      <c r="C155" s="62" t="s">
        <v>91</v>
      </c>
      <c r="D155" s="37">
        <v>36876000</v>
      </c>
      <c r="E155" s="28">
        <v>0</v>
      </c>
      <c r="F155" s="38">
        <f t="shared" si="8"/>
        <v>36876000</v>
      </c>
    </row>
    <row r="156" spans="1:6" ht="24">
      <c r="A156" s="102" t="s">
        <v>249</v>
      </c>
      <c r="B156" s="16" t="s">
        <v>172</v>
      </c>
      <c r="C156" s="62" t="s">
        <v>71</v>
      </c>
      <c r="D156" s="37">
        <v>36876000</v>
      </c>
      <c r="E156" s="28">
        <v>0</v>
      </c>
      <c r="F156" s="38">
        <f t="shared" si="8"/>
        <v>36876000</v>
      </c>
    </row>
    <row r="157" spans="1:6" ht="22.5">
      <c r="A157" s="105" t="s">
        <v>418</v>
      </c>
      <c r="B157" s="66" t="s">
        <v>172</v>
      </c>
      <c r="C157" s="64" t="s">
        <v>555</v>
      </c>
      <c r="D157" s="65">
        <v>36876000</v>
      </c>
      <c r="E157" s="65">
        <v>0</v>
      </c>
      <c r="F157" s="38">
        <f t="shared" si="8"/>
        <v>36876000</v>
      </c>
    </row>
    <row r="158" spans="1:6" ht="12.75">
      <c r="A158" s="104" t="s">
        <v>72</v>
      </c>
      <c r="B158" s="16" t="s">
        <v>172</v>
      </c>
      <c r="C158" s="62" t="s">
        <v>73</v>
      </c>
      <c r="D158" s="37">
        <v>257325750</v>
      </c>
      <c r="E158" s="37">
        <v>15923.43</v>
      </c>
      <c r="F158" s="38">
        <f t="shared" si="8"/>
        <v>257309826.57</v>
      </c>
    </row>
    <row r="159" spans="1:6" ht="12.75">
      <c r="A159" s="102" t="s">
        <v>74</v>
      </c>
      <c r="B159" s="16" t="s">
        <v>172</v>
      </c>
      <c r="C159" s="62" t="s">
        <v>75</v>
      </c>
      <c r="D159" s="37">
        <v>12498750</v>
      </c>
      <c r="E159" s="28">
        <v>0</v>
      </c>
      <c r="F159" s="38">
        <f t="shared" si="8"/>
        <v>12498750</v>
      </c>
    </row>
    <row r="160" spans="1:6" ht="36">
      <c r="A160" s="103" t="s">
        <v>556</v>
      </c>
      <c r="B160" s="66" t="s">
        <v>172</v>
      </c>
      <c r="C160" s="64" t="s">
        <v>557</v>
      </c>
      <c r="D160" s="65">
        <v>12498750</v>
      </c>
      <c r="E160" s="65">
        <v>0</v>
      </c>
      <c r="F160" s="38">
        <f t="shared" si="8"/>
        <v>12498750</v>
      </c>
    </row>
    <row r="161" spans="1:6" ht="12.75">
      <c r="A161" s="102" t="s">
        <v>76</v>
      </c>
      <c r="B161" s="16" t="s">
        <v>172</v>
      </c>
      <c r="C161" s="62" t="s">
        <v>77</v>
      </c>
      <c r="D161" s="37">
        <v>99535000</v>
      </c>
      <c r="E161" s="37">
        <v>34004.51</v>
      </c>
      <c r="F161" s="38">
        <f t="shared" si="8"/>
        <v>99500995.49</v>
      </c>
    </row>
    <row r="162" spans="1:6" ht="24">
      <c r="A162" s="103" t="s">
        <v>418</v>
      </c>
      <c r="B162" s="63" t="s">
        <v>172</v>
      </c>
      <c r="C162" s="64" t="s">
        <v>558</v>
      </c>
      <c r="D162" s="65">
        <v>535000</v>
      </c>
      <c r="E162" s="65">
        <v>0</v>
      </c>
      <c r="F162" s="38">
        <f t="shared" si="8"/>
        <v>535000</v>
      </c>
    </row>
    <row r="163" spans="1:6" ht="36">
      <c r="A163" s="103" t="s">
        <v>559</v>
      </c>
      <c r="B163" s="63" t="s">
        <v>172</v>
      </c>
      <c r="C163" s="64" t="s">
        <v>560</v>
      </c>
      <c r="D163" s="65">
        <v>64884000</v>
      </c>
      <c r="E163" s="65">
        <v>34004.51</v>
      </c>
      <c r="F163" s="38">
        <f t="shared" si="8"/>
        <v>64849995.49</v>
      </c>
    </row>
    <row r="164" spans="1:6" ht="24">
      <c r="A164" s="103" t="s">
        <v>477</v>
      </c>
      <c r="B164" s="63" t="s">
        <v>172</v>
      </c>
      <c r="C164" s="64" t="s">
        <v>561</v>
      </c>
      <c r="D164" s="65">
        <v>34116000</v>
      </c>
      <c r="E164" s="65">
        <v>0</v>
      </c>
      <c r="F164" s="38">
        <f t="shared" si="8"/>
        <v>34116000</v>
      </c>
    </row>
    <row r="165" spans="1:6" ht="12.75">
      <c r="A165" s="102" t="s">
        <v>78</v>
      </c>
      <c r="B165" s="29" t="s">
        <v>172</v>
      </c>
      <c r="C165" s="62" t="s">
        <v>79</v>
      </c>
      <c r="D165" s="37">
        <v>145292000</v>
      </c>
      <c r="E165" s="37">
        <v>-18081.08</v>
      </c>
      <c r="F165" s="38">
        <f t="shared" si="8"/>
        <v>145310081.08</v>
      </c>
    </row>
    <row r="166" spans="1:6" ht="24">
      <c r="A166" s="103" t="s">
        <v>418</v>
      </c>
      <c r="B166" s="66" t="s">
        <v>172</v>
      </c>
      <c r="C166" s="64" t="s">
        <v>562</v>
      </c>
      <c r="D166" s="65">
        <v>1587000</v>
      </c>
      <c r="E166" s="65">
        <v>0</v>
      </c>
      <c r="F166" s="38">
        <f t="shared" si="8"/>
        <v>1587000</v>
      </c>
    </row>
    <row r="167" spans="1:6" ht="36">
      <c r="A167" s="103" t="s">
        <v>559</v>
      </c>
      <c r="B167" s="66" t="s">
        <v>172</v>
      </c>
      <c r="C167" s="64" t="s">
        <v>563</v>
      </c>
      <c r="D167" s="65">
        <v>79338000</v>
      </c>
      <c r="E167" s="65">
        <v>-18081.08</v>
      </c>
      <c r="F167" s="38">
        <f t="shared" si="8"/>
        <v>79356081.08</v>
      </c>
    </row>
    <row r="168" spans="1:6" ht="48">
      <c r="A168" s="103" t="s">
        <v>456</v>
      </c>
      <c r="B168" s="66" t="s">
        <v>172</v>
      </c>
      <c r="C168" s="64" t="s">
        <v>564</v>
      </c>
      <c r="D168" s="65">
        <v>64367000</v>
      </c>
      <c r="E168" s="65">
        <v>0</v>
      </c>
      <c r="F168" s="38">
        <f t="shared" si="8"/>
        <v>64367000</v>
      </c>
    </row>
    <row r="169" spans="1:6" ht="12.75">
      <c r="A169" s="102" t="s">
        <v>250</v>
      </c>
      <c r="B169" s="16" t="s">
        <v>172</v>
      </c>
      <c r="C169" s="62" t="s">
        <v>80</v>
      </c>
      <c r="D169" s="37">
        <v>54893100</v>
      </c>
      <c r="E169" s="37">
        <v>167705.77</v>
      </c>
      <c r="F169" s="38">
        <f t="shared" si="8"/>
        <v>54725394.23</v>
      </c>
    </row>
    <row r="170" spans="1:6" ht="12.75">
      <c r="A170" s="102" t="s">
        <v>134</v>
      </c>
      <c r="B170" s="16" t="s">
        <v>172</v>
      </c>
      <c r="C170" s="62" t="s">
        <v>81</v>
      </c>
      <c r="D170" s="37">
        <v>10037000</v>
      </c>
      <c r="E170" s="37">
        <v>116705.77</v>
      </c>
      <c r="F170" s="38">
        <f t="shared" si="8"/>
        <v>9920294.23</v>
      </c>
    </row>
    <row r="171" spans="1:6" ht="12.75">
      <c r="A171" s="103" t="s">
        <v>445</v>
      </c>
      <c r="B171" s="66" t="s">
        <v>172</v>
      </c>
      <c r="C171" s="64" t="s">
        <v>565</v>
      </c>
      <c r="D171" s="65">
        <v>5457000</v>
      </c>
      <c r="E171" s="65">
        <v>86808.72</v>
      </c>
      <c r="F171" s="38">
        <f t="shared" si="8"/>
        <v>5370191.28</v>
      </c>
    </row>
    <row r="172" spans="1:6" ht="36">
      <c r="A172" s="103" t="s">
        <v>447</v>
      </c>
      <c r="B172" s="66" t="s">
        <v>172</v>
      </c>
      <c r="C172" s="64" t="s">
        <v>566</v>
      </c>
      <c r="D172" s="65">
        <v>516000</v>
      </c>
      <c r="E172" s="65">
        <v>0</v>
      </c>
      <c r="F172" s="38">
        <f t="shared" si="8"/>
        <v>516000</v>
      </c>
    </row>
    <row r="173" spans="1:6" ht="48">
      <c r="A173" s="103" t="s">
        <v>449</v>
      </c>
      <c r="B173" s="66" t="s">
        <v>172</v>
      </c>
      <c r="C173" s="64" t="s">
        <v>567</v>
      </c>
      <c r="D173" s="65">
        <v>1648000</v>
      </c>
      <c r="E173" s="65">
        <v>-24990.82</v>
      </c>
      <c r="F173" s="38">
        <f t="shared" si="8"/>
        <v>1672990.82</v>
      </c>
    </row>
    <row r="174" spans="1:6" ht="36">
      <c r="A174" s="103" t="s">
        <v>416</v>
      </c>
      <c r="B174" s="66" t="s">
        <v>172</v>
      </c>
      <c r="C174" s="64" t="s">
        <v>568</v>
      </c>
      <c r="D174" s="65">
        <v>58000</v>
      </c>
      <c r="E174" s="65">
        <v>2500</v>
      </c>
      <c r="F174" s="38">
        <f t="shared" si="8"/>
        <v>55500</v>
      </c>
    </row>
    <row r="175" spans="1:6" ht="24">
      <c r="A175" s="103" t="s">
        <v>418</v>
      </c>
      <c r="B175" s="66" t="s">
        <v>172</v>
      </c>
      <c r="C175" s="64" t="s">
        <v>569</v>
      </c>
      <c r="D175" s="65">
        <v>2335000</v>
      </c>
      <c r="E175" s="65">
        <v>49028.51</v>
      </c>
      <c r="F175" s="38">
        <f t="shared" si="8"/>
        <v>2285971.49</v>
      </c>
    </row>
    <row r="176" spans="1:6" ht="24">
      <c r="A176" s="103" t="s">
        <v>421</v>
      </c>
      <c r="B176" s="66" t="s">
        <v>172</v>
      </c>
      <c r="C176" s="64" t="s">
        <v>570</v>
      </c>
      <c r="D176" s="65">
        <v>5000</v>
      </c>
      <c r="E176" s="65">
        <v>0</v>
      </c>
      <c r="F176" s="38">
        <f t="shared" si="8"/>
        <v>5000</v>
      </c>
    </row>
    <row r="177" spans="1:6" ht="12.75">
      <c r="A177" s="103" t="s">
        <v>422</v>
      </c>
      <c r="B177" s="66" t="s">
        <v>172</v>
      </c>
      <c r="C177" s="64" t="s">
        <v>571</v>
      </c>
      <c r="D177" s="65">
        <v>18000</v>
      </c>
      <c r="E177" s="65">
        <v>3359.36</v>
      </c>
      <c r="F177" s="38">
        <f t="shared" si="8"/>
        <v>14640.64</v>
      </c>
    </row>
    <row r="178" spans="1:6" ht="12.75">
      <c r="A178" s="102" t="s">
        <v>135</v>
      </c>
      <c r="B178" s="16" t="s">
        <v>172</v>
      </c>
      <c r="C178" s="62" t="s">
        <v>82</v>
      </c>
      <c r="D178" s="37">
        <v>44856100</v>
      </c>
      <c r="E178" s="37">
        <v>51000</v>
      </c>
      <c r="F178" s="38">
        <f aca="true" t="shared" si="9" ref="F178:F187">D178-E178</f>
        <v>44805100</v>
      </c>
    </row>
    <row r="179" spans="1:6" ht="24">
      <c r="A179" s="103" t="s">
        <v>418</v>
      </c>
      <c r="B179" s="63" t="s">
        <v>172</v>
      </c>
      <c r="C179" s="64" t="s">
        <v>572</v>
      </c>
      <c r="D179" s="65">
        <v>43280000</v>
      </c>
      <c r="E179" s="65">
        <v>16000</v>
      </c>
      <c r="F179" s="38">
        <f t="shared" si="9"/>
        <v>43264000</v>
      </c>
    </row>
    <row r="180" spans="1:6" ht="36">
      <c r="A180" s="103" t="s">
        <v>457</v>
      </c>
      <c r="B180" s="63" t="s">
        <v>172</v>
      </c>
      <c r="C180" s="64" t="s">
        <v>573</v>
      </c>
      <c r="D180" s="65">
        <v>1336100</v>
      </c>
      <c r="E180" s="65">
        <v>35000</v>
      </c>
      <c r="F180" s="38">
        <f t="shared" si="9"/>
        <v>1301100</v>
      </c>
    </row>
    <row r="181" spans="1:6" ht="24">
      <c r="A181" s="103" t="s">
        <v>458</v>
      </c>
      <c r="B181" s="63" t="s">
        <v>172</v>
      </c>
      <c r="C181" s="64" t="s">
        <v>574</v>
      </c>
      <c r="D181" s="65">
        <v>240000</v>
      </c>
      <c r="E181" s="65">
        <v>0</v>
      </c>
      <c r="F181" s="38">
        <f t="shared" si="9"/>
        <v>240000</v>
      </c>
    </row>
    <row r="182" spans="1:6" ht="12.75">
      <c r="A182" s="102" t="s">
        <v>257</v>
      </c>
      <c r="B182" s="16" t="s">
        <v>172</v>
      </c>
      <c r="C182" s="62" t="s">
        <v>254</v>
      </c>
      <c r="D182" s="37">
        <v>59380000</v>
      </c>
      <c r="E182" s="37">
        <v>3800000</v>
      </c>
      <c r="F182" s="38">
        <f t="shared" si="9"/>
        <v>55580000</v>
      </c>
    </row>
    <row r="183" spans="1:6" ht="12.75">
      <c r="A183" s="102" t="s">
        <v>89</v>
      </c>
      <c r="B183" s="16" t="s">
        <v>172</v>
      </c>
      <c r="C183" s="62" t="s">
        <v>255</v>
      </c>
      <c r="D183" s="37">
        <v>30000000</v>
      </c>
      <c r="E183" s="28">
        <v>0</v>
      </c>
      <c r="F183" s="38">
        <f t="shared" si="9"/>
        <v>30000000</v>
      </c>
    </row>
    <row r="184" spans="1:6" ht="48">
      <c r="A184" s="103" t="s">
        <v>491</v>
      </c>
      <c r="B184" s="66" t="s">
        <v>172</v>
      </c>
      <c r="C184" s="64" t="s">
        <v>575</v>
      </c>
      <c r="D184" s="65">
        <v>30000000</v>
      </c>
      <c r="E184" s="65">
        <v>0</v>
      </c>
      <c r="F184" s="38">
        <f t="shared" si="9"/>
        <v>30000000</v>
      </c>
    </row>
    <row r="185" spans="1:6" ht="12.75">
      <c r="A185" s="102" t="s">
        <v>90</v>
      </c>
      <c r="B185" s="16" t="s">
        <v>172</v>
      </c>
      <c r="C185" s="62" t="s">
        <v>256</v>
      </c>
      <c r="D185" s="37">
        <v>29380000</v>
      </c>
      <c r="E185" s="37">
        <v>3800000</v>
      </c>
      <c r="F185" s="38">
        <f t="shared" si="9"/>
        <v>25580000</v>
      </c>
    </row>
    <row r="186" spans="1:6" ht="48">
      <c r="A186" s="103" t="s">
        <v>491</v>
      </c>
      <c r="B186" s="66" t="s">
        <v>172</v>
      </c>
      <c r="C186" s="64" t="s">
        <v>576</v>
      </c>
      <c r="D186" s="65">
        <v>29380000</v>
      </c>
      <c r="E186" s="65">
        <v>3800000</v>
      </c>
      <c r="F186" s="38">
        <f t="shared" si="9"/>
        <v>25580000</v>
      </c>
    </row>
    <row r="187" spans="1:6" ht="24.75" thickBot="1">
      <c r="A187" s="106" t="s">
        <v>173</v>
      </c>
      <c r="B187" s="71">
        <v>450</v>
      </c>
      <c r="C187" s="72" t="s">
        <v>83</v>
      </c>
      <c r="D187" s="41">
        <v>-269661724</v>
      </c>
      <c r="E187" s="41">
        <v>-35276605.43</v>
      </c>
      <c r="F187" s="42">
        <f t="shared" si="9"/>
        <v>-234385118.57</v>
      </c>
    </row>
    <row r="39119" ht="409.5">
      <c r="A39119">
        <f>SUM(A1:A39118)</f>
        <v>1</v>
      </c>
    </row>
  </sheetData>
  <sheetProtection/>
  <printOptions/>
  <pageMargins left="0.7874015748031497" right="0.3937007874015748" top="0.5905511811023623" bottom="0.3937007874015748" header="0" footer="0"/>
  <pageSetup fitToHeight="6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J30" sqref="J30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6" t="s">
        <v>234</v>
      </c>
    </row>
    <row r="2" spans="1:6" ht="15">
      <c r="A2" s="9" t="s">
        <v>168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166</v>
      </c>
      <c r="B4" s="48" t="s">
        <v>260</v>
      </c>
      <c r="C4" s="48" t="s">
        <v>269</v>
      </c>
      <c r="D4" s="48" t="s">
        <v>284</v>
      </c>
      <c r="E4" s="48" t="s">
        <v>169</v>
      </c>
      <c r="F4" s="49" t="s">
        <v>261</v>
      </c>
    </row>
    <row r="5" spans="1:6" ht="13.5" thickBot="1">
      <c r="A5" s="54">
        <v>1</v>
      </c>
      <c r="B5" s="4">
        <v>2</v>
      </c>
      <c r="C5" s="4">
        <v>3</v>
      </c>
      <c r="D5" s="55" t="s">
        <v>265</v>
      </c>
      <c r="E5" s="55" t="s">
        <v>266</v>
      </c>
      <c r="F5" s="56" t="s">
        <v>167</v>
      </c>
    </row>
    <row r="6" spans="1:6" ht="24">
      <c r="A6" s="116" t="s">
        <v>96</v>
      </c>
      <c r="B6" s="80">
        <v>500</v>
      </c>
      <c r="C6" s="83" t="s">
        <v>283</v>
      </c>
      <c r="D6" s="39">
        <v>269661724</v>
      </c>
      <c r="E6" s="39">
        <v>35276605.43</v>
      </c>
      <c r="F6" s="40">
        <f>D6-E6</f>
        <v>234385118.57</v>
      </c>
    </row>
    <row r="7" spans="1:6" ht="12.75">
      <c r="A7" s="117" t="s">
        <v>298</v>
      </c>
      <c r="B7" s="82">
        <v>700</v>
      </c>
      <c r="C7" s="84" t="s">
        <v>299</v>
      </c>
      <c r="D7" s="37">
        <v>269661724</v>
      </c>
      <c r="E7" s="37">
        <v>35276605.43</v>
      </c>
      <c r="F7" s="38">
        <f>D7-E7</f>
        <v>234385118.57</v>
      </c>
    </row>
    <row r="8" spans="1:6" ht="22.5">
      <c r="A8" s="117" t="s">
        <v>49</v>
      </c>
      <c r="B8" s="82">
        <v>700</v>
      </c>
      <c r="C8" s="84" t="s">
        <v>50</v>
      </c>
      <c r="D8" s="37">
        <v>269661724</v>
      </c>
      <c r="E8" s="37">
        <v>35276605.43</v>
      </c>
      <c r="F8" s="38">
        <f aca="true" t="shared" si="0" ref="F8:F16">D8-E8</f>
        <v>234385118.57</v>
      </c>
    </row>
    <row r="9" spans="1:6" ht="12.75">
      <c r="A9" s="117" t="s">
        <v>232</v>
      </c>
      <c r="B9" s="82">
        <v>710</v>
      </c>
      <c r="C9" s="84" t="s">
        <v>51</v>
      </c>
      <c r="D9" s="37">
        <v>-11511763747</v>
      </c>
      <c r="E9" s="37">
        <v>-436365772.31</v>
      </c>
      <c r="F9" s="38">
        <f t="shared" si="0"/>
        <v>-11075397974.69</v>
      </c>
    </row>
    <row r="10" spans="1:6" ht="22.5">
      <c r="A10" s="117" t="s">
        <v>306</v>
      </c>
      <c r="B10" s="82">
        <v>710</v>
      </c>
      <c r="C10" s="84" t="s">
        <v>140</v>
      </c>
      <c r="D10" s="37">
        <v>-11511763747</v>
      </c>
      <c r="E10" s="37">
        <v>-436365772.31</v>
      </c>
      <c r="F10" s="38">
        <f t="shared" si="0"/>
        <v>-11075397974.69</v>
      </c>
    </row>
    <row r="11" spans="1:6" ht="22.5">
      <c r="A11" s="118" t="s">
        <v>281</v>
      </c>
      <c r="B11" s="81">
        <v>710</v>
      </c>
      <c r="C11" s="79" t="s">
        <v>141</v>
      </c>
      <c r="D11" s="37">
        <v>-11511763747</v>
      </c>
      <c r="E11" s="37">
        <v>-436365772.31</v>
      </c>
      <c r="F11" s="38">
        <f t="shared" si="0"/>
        <v>-11075397974.69</v>
      </c>
    </row>
    <row r="12" spans="1:6" ht="22.5">
      <c r="A12" s="119" t="s">
        <v>282</v>
      </c>
      <c r="B12" s="81">
        <v>710</v>
      </c>
      <c r="C12" s="79" t="s">
        <v>142</v>
      </c>
      <c r="D12" s="37">
        <v>-11511763747</v>
      </c>
      <c r="E12" s="37">
        <v>-436365772.31</v>
      </c>
      <c r="F12" s="38">
        <f t="shared" si="0"/>
        <v>-11075397974.69</v>
      </c>
    </row>
    <row r="13" spans="1:6" ht="27" customHeight="1">
      <c r="A13" s="117" t="s">
        <v>307</v>
      </c>
      <c r="B13" s="82">
        <v>720</v>
      </c>
      <c r="C13" s="84" t="s">
        <v>146</v>
      </c>
      <c r="D13" s="37">
        <v>11781425471</v>
      </c>
      <c r="E13" s="37">
        <v>471642377.74</v>
      </c>
      <c r="F13" s="38">
        <f t="shared" si="0"/>
        <v>11309783093.26</v>
      </c>
    </row>
    <row r="14" spans="1:6" ht="27" customHeight="1">
      <c r="A14" s="117" t="s">
        <v>228</v>
      </c>
      <c r="B14" s="82">
        <v>720</v>
      </c>
      <c r="C14" s="84" t="s">
        <v>278</v>
      </c>
      <c r="D14" s="37">
        <v>11781425471</v>
      </c>
      <c r="E14" s="37">
        <v>471642377.74</v>
      </c>
      <c r="F14" s="38">
        <f t="shared" si="0"/>
        <v>11309783093.26</v>
      </c>
    </row>
    <row r="15" spans="1:6" ht="27" customHeight="1">
      <c r="A15" s="117" t="s">
        <v>285</v>
      </c>
      <c r="B15" s="82">
        <v>720</v>
      </c>
      <c r="C15" s="84" t="s">
        <v>279</v>
      </c>
      <c r="D15" s="37">
        <v>11781425471</v>
      </c>
      <c r="E15" s="37">
        <v>471642377.74</v>
      </c>
      <c r="F15" s="44">
        <f t="shared" si="0"/>
        <v>11309783093.26</v>
      </c>
    </row>
    <row r="16" spans="1:6" ht="23.25" thickBot="1">
      <c r="A16" s="120" t="s">
        <v>286</v>
      </c>
      <c r="B16" s="121">
        <v>720</v>
      </c>
      <c r="C16" s="122" t="s">
        <v>280</v>
      </c>
      <c r="D16" s="41">
        <v>11781425471</v>
      </c>
      <c r="E16" s="41">
        <v>471642377.74</v>
      </c>
      <c r="F16" s="90">
        <f t="shared" si="0"/>
        <v>11309783093.26</v>
      </c>
    </row>
    <row r="17" spans="1:3" ht="50.25" customHeight="1">
      <c r="A17" s="2" t="s">
        <v>397</v>
      </c>
      <c r="C17" s="89" t="s">
        <v>398</v>
      </c>
    </row>
    <row r="18" spans="1:3" ht="12.75">
      <c r="A18" s="92" t="s">
        <v>399</v>
      </c>
      <c r="C18" s="91" t="s">
        <v>400</v>
      </c>
    </row>
    <row r="20" spans="1:3" ht="12.75">
      <c r="A20" s="2" t="s">
        <v>396</v>
      </c>
      <c r="C20" s="89" t="s">
        <v>395</v>
      </c>
    </row>
    <row r="21" spans="1:3" ht="12.75">
      <c r="A21" s="92" t="s">
        <v>385</v>
      </c>
      <c r="C21" s="91" t="s">
        <v>386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2015-12-14T04:19:04Z</cp:lastPrinted>
  <dcterms:created xsi:type="dcterms:W3CDTF">1999-06-18T11:49:53Z</dcterms:created>
  <dcterms:modified xsi:type="dcterms:W3CDTF">2016-02-25T10:35:46Z</dcterms:modified>
  <cp:category/>
  <cp:version/>
  <cp:contentType/>
  <cp:contentStatus/>
</cp:coreProperties>
</file>