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'Расходы'!$A$1:$F$330</definedName>
  </definedNames>
  <calcPr fullCalcOnLoad="1"/>
</workbook>
</file>

<file path=xl/sharedStrings.xml><?xml version="1.0" encoding="utf-8"?>
<sst xmlns="http://schemas.openxmlformats.org/spreadsheetml/2006/main" count="1528" uniqueCount="768">
  <si>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</si>
  <si>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</si>
  <si>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</si>
  <si>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</si>
  <si>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</si>
  <si>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</si>
  <si>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</si>
  <si>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</si>
  <si>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</si>
  <si>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</si>
  <si>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</si>
  <si>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</si>
  <si>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</si>
  <si>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</si>
  <si>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</si>
  <si>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</si>
  <si>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</si>
  <si>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</si>
  <si>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</si>
  <si>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</si>
  <si>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</si>
  <si>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</si>
  <si>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</si>
  <si>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</si>
  <si>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</si>
  <si>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</si>
  <si>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</si>
  <si>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</si>
  <si>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</si>
  <si>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</si>
  <si>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</si>
  <si>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</si>
  <si>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</si>
  <si>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</si>
  <si>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</si>
  <si>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</si>
  <si>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</si>
  <si>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</si>
  <si>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</si>
  <si>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</si>
  <si>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</si>
  <si>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</si>
  <si>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</si>
  <si>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</si>
  <si>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</si>
  <si>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</si>
  <si>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</si>
  <si>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</si>
  <si>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</si>
  <si>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</si>
  <si>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</si>
  <si>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</si>
  <si>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</si>
  <si>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</si>
  <si>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</si>
  <si>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</si>
  <si>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</si>
  <si>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</si>
  <si>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</si>
  <si>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</si>
  <si>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</si>
  <si>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</si>
  <si>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</si>
  <si>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</si>
  <si>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</si>
  <si>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</si>
  <si>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</si>
  <si>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</si>
  <si>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</si>
  <si>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</si>
  <si>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</si>
  <si>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</si>
  <si>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</si>
  <si>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</si>
  <si>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</si>
  <si>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</si>
  <si>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</si>
  <si>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</si>
  <si>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</si>
  <si>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</si>
  <si>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</si>
  <si>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</si>
  <si>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</si>
  <si>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</si>
  <si>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</si>
  <si>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</si>
  <si>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</si>
  <si>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</si>
  <si>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</si>
  <si>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</si>
  <si>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</si>
  <si>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</si>
  <si>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</si>
  <si>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</si>
  <si>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</si>
  <si>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</si>
  <si>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</si>
  <si>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</si>
  <si>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</si>
  <si>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</si>
  <si>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</si>
  <si>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</si>
  <si>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</si>
  <si>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</si>
  <si>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</si>
  <si>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</si>
  <si>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</si>
  <si>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</si>
  <si>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</si>
  <si>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</si>
  <si>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</si>
  <si>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</si>
  <si>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</si>
  <si>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</si>
  <si>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</si>
  <si>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</si>
  <si>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</si>
  <si>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</si>
  <si>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</si>
  <si>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</si>
  <si>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</si>
  <si>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</si>
  <si>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</si>
  <si>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</si>
  <si>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</si>
  <si>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</si>
  <si>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</si>
  <si>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</si>
  <si>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</si>
  <si>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</si>
  <si>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</si>
  <si>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</si>
  <si>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</si>
  <si>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</si>
  <si>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</si>
  <si>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</si>
  <si>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</si>
  <si>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</si>
  <si>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</si>
  <si>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</si>
  <si>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</si>
  <si>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</si>
  <si>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</si>
  <si>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</si>
  <si>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</si>
  <si>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</si>
  <si>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</si>
  <si>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</si>
  <si>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</si>
  <si>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</si>
  <si>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</si>
  <si>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</si>
  <si>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</si>
  <si>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</si>
  <si>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</si>
  <si>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</si>
  <si>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</si>
  <si>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</si>
  <si>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</si>
  <si>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</si>
  <si>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</si>
  <si>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</si>
  <si>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</si>
  <si>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</si>
  <si>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</si>
  <si>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</si>
  <si>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</si>
  <si>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</si>
  <si>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</si>
  <si>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</si>
  <si>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</si>
  <si>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</si>
  <si>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</si>
  <si>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</si>
  <si>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</si>
  <si>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</si>
  <si>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</si>
  <si>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</si>
  <si>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</si>
  <si>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</si>
  <si>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</si>
  <si>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</si>
  <si>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</si>
  <si>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</si>
  <si>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</si>
  <si>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</si>
  <si>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</si>
  <si>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</si>
  <si>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</si>
  <si>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</si>
  <si>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</si>
  <si>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</si>
  <si>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</si>
  <si>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</si>
  <si>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</si>
  <si>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</si>
  <si>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</si>
  <si>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</si>
  <si>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</si>
  <si>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</si>
  <si>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</si>
  <si>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</si>
  <si>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</si>
  <si>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</si>
  <si>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</si>
  <si>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</si>
  <si>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</si>
  <si>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</si>
  <si>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</si>
  <si>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</si>
  <si>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</si>
  <si>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</si>
  <si>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</si>
  <si>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</si>
  <si>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</si>
  <si>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</si>
  <si>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</si>
  <si>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</si>
  <si>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</si>
  <si>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</si>
  <si>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</si>
  <si>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</si>
  <si>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</si>
  <si>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</si>
  <si>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</si>
  <si>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</si>
  <si>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</si>
  <si>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</si>
  <si>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</si>
  <si>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</si>
  <si>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</si>
  <si>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</si>
  <si>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</si>
  <si>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</si>
  <si>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</si>
  <si>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</si>
  <si>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</si>
  <si>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</si>
  <si>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</si>
  <si>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</si>
  <si>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</si>
  <si>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</si>
  <si>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</si>
  <si>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</si>
  <si>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</si>
  <si>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</si>
  <si>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</si>
  <si>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</si>
  <si>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</si>
  <si>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</si>
  <si>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</si>
  <si>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</si>
  <si>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</si>
  <si>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</si>
  <si>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</si>
  <si>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</si>
  <si>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</si>
  <si>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</si>
  <si>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</si>
  <si>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</si>
  <si>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</si>
  <si>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</si>
  <si>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</si>
  <si>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</si>
  <si>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</si>
  <si>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</si>
  <si>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</si>
  <si>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</si>
  <si>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</si>
  <si>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</si>
  <si>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</si>
  <si>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</si>
  <si>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</si>
  <si>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</si>
  <si>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</si>
  <si>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</si>
  <si>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</si>
  <si>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</si>
  <si>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</si>
  <si>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</si>
  <si>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</si>
  <si>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</si>
  <si>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</si>
  <si>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</si>
  <si>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</si>
  <si>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</si>
  <si>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</si>
  <si>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</si>
  <si>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</si>
  <si>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</si>
  <si>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</si>
  <si>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</si>
  <si>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</si>
  <si>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</si>
  <si>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</si>
  <si>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</si>
  <si>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</si>
  <si>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</si>
  <si>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</si>
  <si>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</si>
  <si>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</si>
  <si>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</si>
  <si>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</si>
  <si>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</si>
  <si>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</si>
  <si>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</si>
  <si>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</si>
  <si>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</si>
  <si>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</si>
  <si>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</si>
  <si>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</si>
  <si>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</si>
  <si>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</si>
  <si>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</si>
  <si>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</si>
  <si>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</si>
  <si>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</si>
  <si>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</si>
  <si>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</si>
  <si>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</si>
  <si>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</si>
  <si>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</si>
  <si>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</si>
  <si>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</si>
  <si>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</si>
  <si>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</si>
  <si>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</si>
  <si>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</si>
  <si>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</si>
  <si>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</si>
  <si>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</si>
  <si>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</si>
  <si>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</si>
  <si>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</si>
  <si>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</si>
  <si>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</si>
  <si>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</si>
  <si>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</si>
  <si>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</si>
  <si>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</si>
  <si>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</si>
  <si>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</si>
  <si>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</si>
  <si>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</si>
  <si>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</si>
  <si>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</si>
  <si>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</si>
  <si>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</si>
  <si>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</si>
  <si>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</si>
  <si>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</si>
  <si>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</si>
  <si>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</si>
  <si>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</si>
  <si>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</si>
  <si>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</si>
  <si>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</si>
  <si>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</si>
  <si>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</si>
  <si>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</si>
  <si>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</si>
  <si>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</si>
  <si>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</si>
  <si>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</si>
  <si>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</si>
  <si>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</si>
  <si>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</si>
  <si>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</si>
  <si>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</si>
  <si>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</si>
  <si>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</si>
  <si>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</si>
  <si>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</si>
  <si>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</si>
  <si>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</si>
  <si>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</si>
  <si>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</si>
  <si>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</si>
  <si>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</si>
  <si>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</si>
  <si>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</si>
  <si>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</si>
  <si>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</si>
  <si>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</si>
  <si>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</si>
  <si>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</si>
  <si>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</si>
  <si>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</si>
  <si>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</si>
  <si>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</si>
  <si>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</si>
  <si>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</si>
  <si>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</si>
  <si>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</si>
  <si>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</si>
  <si>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</si>
  <si>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</si>
  <si>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</si>
  <si>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</si>
  <si>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</si>
  <si>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</si>
  <si>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</si>
  <si>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</si>
  <si>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</si>
  <si>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</si>
  <si>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</si>
  <si>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000 0103 0000000 242 221</t>
  </si>
  <si>
    <t>000 0103 0000000 242 226</t>
  </si>
  <si>
    <t>000 0103 0000000 242 310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</si>
  <si>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</si>
  <si>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</si>
  <si>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</si>
  <si>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</si>
  <si>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</si>
  <si>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</si>
  <si>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</si>
  <si>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</si>
  <si>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</si>
  <si>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</si>
  <si>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</si>
  <si>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</si>
  <si>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</si>
  <si>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</si>
  <si>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</si>
  <si>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</si>
  <si>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</si>
  <si>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</si>
  <si>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</si>
  <si>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</si>
  <si>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</si>
  <si>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</si>
  <si>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</si>
  <si>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</si>
  <si>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</si>
  <si>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</si>
  <si>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</si>
  <si>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</si>
  <si>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</si>
  <si>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</si>
  <si>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</si>
  <si>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</si>
  <si>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</si>
  <si>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</si>
  <si>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</si>
  <si>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</si>
  <si>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</si>
  <si>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</si>
  <si>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</si>
  <si>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</si>
  <si>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</si>
  <si>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</si>
  <si>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</si>
  <si>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</si>
  <si>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</si>
  <si>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</si>
  <si>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</si>
  <si>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</si>
  <si>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</si>
  <si>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</si>
  <si>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</si>
  <si>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</si>
  <si>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</si>
  <si>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</si>
  <si>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</si>
  <si>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</si>
  <si>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</si>
  <si>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</si>
  <si>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</si>
  <si>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</si>
  <si>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</si>
  <si>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</si>
  <si>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</si>
  <si>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</si>
  <si>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</si>
  <si>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</si>
  <si>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</si>
  <si>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</si>
  <si>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</si>
  <si>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</si>
  <si>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</si>
  <si>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</si>
  <si>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</si>
  <si>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</si>
  <si>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</si>
  <si>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</si>
  <si>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</si>
  <si>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</si>
  <si>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</si>
  <si>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</si>
  <si>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</si>
  <si>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</si>
  <si>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</si>
  <si>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</si>
  <si>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</si>
  <si>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</si>
  <si>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</si>
  <si>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</si>
  <si>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</si>
  <si>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</si>
  <si>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</si>
  <si>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</si>
  <si>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</si>
  <si>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</si>
  <si>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</si>
  <si>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</si>
  <si>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</si>
  <si>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</si>
  <si>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</si>
  <si>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</si>
  <si>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</si>
  <si>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</si>
  <si>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</si>
  <si>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</si>
  <si>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</si>
  <si>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</si>
  <si>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</si>
  <si>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</si>
  <si>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</si>
  <si>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</si>
  <si>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</si>
  <si>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</si>
  <si>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</si>
  <si>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</si>
  <si>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</si>
  <si>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</si>
  <si>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</si>
  <si>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</si>
  <si>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</si>
  <si>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</si>
  <si>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</si>
  <si>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</si>
  <si>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</si>
  <si>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</si>
  <si>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</si>
  <si>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</si>
  <si>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</si>
  <si>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</si>
  <si>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</si>
  <si>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</si>
  <si>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</si>
  <si>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</si>
  <si>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</si>
  <si>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</si>
  <si>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</si>
  <si>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</si>
  <si>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</si>
  <si>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</si>
  <si>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</si>
  <si>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</si>
  <si>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</si>
  <si>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</si>
  <si>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</si>
  <si>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</si>
  <si>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</si>
  <si>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</si>
  <si>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</si>
  <si>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</si>
  <si>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</si>
  <si>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</si>
  <si>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</si>
  <si>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</si>
  <si>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</si>
  <si>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</si>
  <si>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</si>
  <si>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</si>
  <si>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</si>
  <si>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</si>
  <si>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</si>
  <si>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</si>
  <si>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</si>
  <si>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</si>
  <si>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</si>
  <si>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</si>
  <si>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</si>
  <si>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</si>
  <si>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</si>
  <si>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</si>
  <si>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</si>
  <si>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</si>
  <si>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</si>
  <si>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</si>
  <si>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</si>
  <si>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</si>
  <si>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</si>
  <si>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</si>
  <si>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</si>
  <si>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</si>
  <si>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</si>
  <si>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</si>
  <si>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</si>
  <si>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</si>
  <si>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</si>
  <si>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</si>
  <si>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</si>
  <si>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</si>
  <si>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</si>
  <si>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</si>
  <si>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</si>
  <si>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000 1004 0000000 244 226</t>
  </si>
  <si>
    <t>000 1004 0000000 313 262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</si>
  <si>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</si>
  <si>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</si>
  <si>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</si>
  <si>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</si>
  <si>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</si>
  <si>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</si>
  <si>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</si>
  <si>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</si>
  <si>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</si>
  <si>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</si>
  <si>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</si>
  <si>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</si>
  <si>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</si>
  <si>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</si>
  <si>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</si>
  <si>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</si>
  <si>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</si>
  <si>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</si>
  <si>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</si>
  <si>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</si>
  <si>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</si>
  <si>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</si>
  <si>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</si>
  <si>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</si>
  <si>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</si>
  <si>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</si>
  <si>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</si>
  <si>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</si>
  <si>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</si>
  <si>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</si>
  <si>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</si>
  <si>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</si>
  <si>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</si>
  <si>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</si>
  <si>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</si>
  <si>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</si>
  <si>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</si>
  <si>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</si>
  <si>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</si>
  <si>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</si>
  <si>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</si>
  <si>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</si>
  <si>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</si>
  <si>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</si>
  <si>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</si>
  <si>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</si>
  <si>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</si>
  <si>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</si>
  <si>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</si>
  <si>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</si>
  <si>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</si>
  <si>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</si>
  <si>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</si>
  <si>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</si>
  <si>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</si>
  <si>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</si>
  <si>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</si>
  <si>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</si>
  <si>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</si>
  <si>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</si>
  <si>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</si>
  <si>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</si>
  <si>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</si>
  <si>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</si>
  <si>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</si>
  <si>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</si>
  <si>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</si>
  <si>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</si>
  <si>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</si>
  <si>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</si>
  <si>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</si>
  <si>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</si>
  <si>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</si>
  <si>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</si>
  <si>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</si>
  <si>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</si>
  <si>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</si>
  <si>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</si>
  <si>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</si>
  <si>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</si>
  <si>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</si>
  <si>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</si>
  <si>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</si>
  <si>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</si>
  <si>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</si>
  <si>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</si>
  <si>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</si>
  <si>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</si>
  <si>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</si>
  <si>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</si>
  <si>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</si>
  <si>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</si>
  <si>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</si>
  <si>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</si>
  <si>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</si>
  <si>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</si>
  <si>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</si>
  <si>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</si>
  <si>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</si>
  <si>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</si>
  <si>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</si>
  <si>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</si>
  <si>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000 0309 0000000 242 310</t>
  </si>
  <si>
    <t>000 0410 0000000 611 241</t>
  </si>
  <si>
    <t>000 0501 0000000 244 225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</si>
  <si>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</si>
  <si>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</si>
  <si>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</si>
  <si>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</si>
  <si>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</si>
  <si>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</si>
  <si>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000 0113 0000000 810 241</t>
  </si>
  <si>
    <t>000 1004 0000000 412 310</t>
  </si>
  <si>
    <t>000 0309 0000000 244 221</t>
  </si>
  <si>
    <t>000 0503 0000000 540 251</t>
  </si>
  <si>
    <t xml:space="preserve">Кушнир Н.Н. 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</si>
  <si>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</si>
  <si>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</si>
  <si>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</si>
  <si>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</si>
  <si>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000 0103 0000000 242 224</t>
  </si>
  <si>
    <t>000 0309 0000000 112 222</t>
  </si>
  <si>
    <t>000 0309 0000000 112 226</t>
  </si>
  <si>
    <t>000 0409 0000000 414 310</t>
  </si>
  <si>
    <t>000 0412 0000000 244 224</t>
  </si>
  <si>
    <t>000 0412 0000000 244 290</t>
  </si>
  <si>
    <t>000 1 06 06040 00 0000 110</t>
  </si>
  <si>
    <t>000 1 06 06043 05 0000 110</t>
  </si>
  <si>
    <t>000 1 16 25010 01 0000 140</t>
  </si>
  <si>
    <t>000 2 02 02009 00 0000 151</t>
  </si>
  <si>
    <t>000 2 02 02009 05 0000 151</t>
  </si>
  <si>
    <t>000 0309 0000000 853 290</t>
  </si>
  <si>
    <t>000 0409 0000000 111 211</t>
  </si>
  <si>
    <t>000 0409 0000000 111 213</t>
  </si>
  <si>
    <t>000 0409 0000000 242 221</t>
  </si>
  <si>
    <t>000 0409 0000000 242 225</t>
  </si>
  <si>
    <t>000 0409 0000000 242 226</t>
  </si>
  <si>
    <t>000 0409 0000000 242 310</t>
  </si>
  <si>
    <t>000 0409 0000000 242 340</t>
  </si>
  <si>
    <t>000 0409 0000000 244 221</t>
  </si>
  <si>
    <t>000 0409 0000000 244 224</t>
  </si>
  <si>
    <t>000 0409 0000000 244 310</t>
  </si>
  <si>
    <t>000 0409 0000000 244 340</t>
  </si>
  <si>
    <t>000 0409 0000000 851 290</t>
  </si>
  <si>
    <t>000 0409 0000000 852 290</t>
  </si>
  <si>
    <t>000 0701 0000000 412 310</t>
  </si>
  <si>
    <t>000 0709 0000000 612 241</t>
  </si>
  <si>
    <t>000 1101 0000000 242 310</t>
  </si>
  <si>
    <t>000 1102 0000000 611 241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</si>
  <si>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</si>
  <si>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межселенных территорий</t>
  </si>
  <si>
    <t>Денежные взыскания (штрафы) за нарушение законодательства Российской Федерации о недрах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</si>
  <si>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</si>
  <si>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 (фермерские) хозяйства</t>
  </si>
  <si>
    <t xml:space="preserve">Главный бухгалтер    ______________  </t>
  </si>
  <si>
    <t>на  1 декабря 2015 г.</t>
  </si>
  <si>
    <t>01.12.2015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</si>
  <si>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</si>
  <si>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</si>
  <si>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</si>
  <si>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</si>
  <si>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000 0702 0000000 853 290</t>
  </si>
  <si>
    <t>000 1001 0000000 313 263</t>
  </si>
  <si>
    <t>000 1102 0000000 243 225</t>
  </si>
  <si>
    <t xml:space="preserve"> Руководитель   __________________</t>
  </si>
  <si>
    <t xml:space="preserve"> Анашкина Р.А.</t>
  </si>
  <si>
    <t xml:space="preserve">                                                     (подпись)                     </t>
  </si>
  <si>
    <t>(расшифровка подписи)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</si>
</sst>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3" xfId="0" applyNumberFormat="1" applyFont="1" applyBorder="1" applyAlignment="1" applyProtection="1">
      <alignment horizontal="right"/>
      <protection locked="0"/>
    </xf>
    <xf numFmtId="49" fontId="10" fillId="0" borderId="16" xfId="0" applyNumberFormat="1" applyFont="1" applyBorder="1" applyAlignment="1">
      <alignment wrapText="1"/>
    </xf>
    <xf numFmtId="0" fontId="21" fillId="0" borderId="0" xfId="0" applyFont="1" applyAlignment="1">
      <alignment horizontal="left"/>
    </xf>
    <xf numFmtId="180" fontId="4" fillId="0" borderId="3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5" fillId="0" borderId="35" xfId="0" applyNumberFormat="1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10" fillId="0" borderId="37" xfId="0" applyFont="1" applyBorder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showGridLines="0" tabSelected="1" zoomScalePageLayoutView="0" workbookViewId="0" topLeftCell="A1">
      <selection activeCell="F61" sqref="F61"/>
    </sheetView>
  </sheetViews>
  <sheetFormatPr defaultColWidth="9.00390625" defaultRowHeight="12.75"/>
  <cols>
    <col min="1" max="1" width="66.25390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279</v>
      </c>
    </row>
    <row r="2" spans="1:6" ht="15">
      <c r="A2" s="100" t="s">
        <v>247</v>
      </c>
      <c r="B2" s="101"/>
      <c r="C2" s="101"/>
      <c r="D2" s="101"/>
      <c r="E2" s="23" t="s">
        <v>57</v>
      </c>
      <c r="F2" s="32" t="s">
        <v>244</v>
      </c>
    </row>
    <row r="3" spans="1:6" ht="12.75">
      <c r="A3" s="102" t="s">
        <v>755</v>
      </c>
      <c r="B3" s="101"/>
      <c r="C3" s="101"/>
      <c r="D3" s="101"/>
      <c r="E3" s="24" t="s">
        <v>58</v>
      </c>
      <c r="F3" s="33" t="s">
        <v>756</v>
      </c>
    </row>
    <row r="4" spans="1:6" ht="12.75">
      <c r="A4" s="20" t="s">
        <v>61</v>
      </c>
      <c r="B4" s="18"/>
      <c r="C4" s="19"/>
      <c r="D4" s="18"/>
      <c r="E4" s="24" t="s">
        <v>59</v>
      </c>
      <c r="F4" s="33" t="s">
        <v>326</v>
      </c>
    </row>
    <row r="5" spans="1:6" ht="12.75">
      <c r="A5" s="103" t="s">
        <v>329</v>
      </c>
      <c r="B5" s="104"/>
      <c r="C5" s="104"/>
      <c r="D5" s="104"/>
      <c r="E5" s="24" t="s">
        <v>62</v>
      </c>
      <c r="F5" s="33" t="s">
        <v>328</v>
      </c>
    </row>
    <row r="6" spans="1:6" ht="12.75">
      <c r="A6" s="31" t="s">
        <v>282</v>
      </c>
      <c r="B6" s="103" t="s">
        <v>330</v>
      </c>
      <c r="C6" s="104"/>
      <c r="D6" s="104"/>
      <c r="E6" s="24" t="s">
        <v>42</v>
      </c>
      <c r="F6" s="34" t="s">
        <v>327</v>
      </c>
    </row>
    <row r="7" spans="1:6" ht="12.75">
      <c r="A7" s="20" t="s">
        <v>175</v>
      </c>
      <c r="B7" s="20"/>
      <c r="C7" s="20"/>
      <c r="D7" s="21"/>
      <c r="E7" s="25"/>
      <c r="F7" s="35"/>
    </row>
    <row r="8" spans="1:6" ht="13.5" thickBot="1">
      <c r="A8" s="6" t="s">
        <v>276</v>
      </c>
      <c r="B8" s="6"/>
      <c r="C8" s="6"/>
      <c r="D8" s="5"/>
      <c r="E8" s="24" t="s">
        <v>60</v>
      </c>
      <c r="F8" s="36" t="s">
        <v>275</v>
      </c>
    </row>
    <row r="9" spans="1:6" ht="12.75">
      <c r="A9" s="98" t="s">
        <v>30</v>
      </c>
      <c r="B9" s="99"/>
      <c r="C9" s="99"/>
      <c r="D9" s="99"/>
      <c r="E9" s="5"/>
      <c r="F9" s="8"/>
    </row>
    <row r="10" spans="1:6" ht="15.75" thickBot="1">
      <c r="A10" s="45"/>
      <c r="B10" s="46"/>
      <c r="C10" s="46"/>
      <c r="D10" s="46"/>
      <c r="E10" s="5"/>
      <c r="F10" s="8"/>
    </row>
    <row r="11" spans="1:6" ht="38.25">
      <c r="A11" s="47" t="s">
        <v>171</v>
      </c>
      <c r="B11" s="48" t="s">
        <v>272</v>
      </c>
      <c r="C11" s="48" t="s">
        <v>142</v>
      </c>
      <c r="D11" s="48" t="s">
        <v>296</v>
      </c>
      <c r="E11" s="48" t="s">
        <v>174</v>
      </c>
      <c r="F11" s="49" t="s">
        <v>273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277</v>
      </c>
      <c r="E12" s="52" t="s">
        <v>278</v>
      </c>
      <c r="F12" s="53" t="s">
        <v>172</v>
      </c>
    </row>
    <row r="13" spans="1:6" ht="12.75">
      <c r="A13" s="107" t="s">
        <v>301</v>
      </c>
      <c r="B13" s="22" t="s">
        <v>176</v>
      </c>
      <c r="C13" s="57" t="s">
        <v>302</v>
      </c>
      <c r="D13" s="39">
        <v>10161395834</v>
      </c>
      <c r="E13" s="39">
        <v>8046623541.04</v>
      </c>
      <c r="F13" s="40">
        <f>D13-E13</f>
        <v>2114772292.96</v>
      </c>
    </row>
    <row r="14" spans="1:6" ht="12.75">
      <c r="A14" s="108" t="s">
        <v>285</v>
      </c>
      <c r="B14" s="58" t="s">
        <v>176</v>
      </c>
      <c r="C14" s="59" t="s">
        <v>303</v>
      </c>
      <c r="D14" s="37">
        <v>4425457000</v>
      </c>
      <c r="E14" s="37">
        <v>3839249035.24</v>
      </c>
      <c r="F14" s="38">
        <f>D14-E14</f>
        <v>586207964.7600002</v>
      </c>
    </row>
    <row r="15" spans="1:6" ht="12.75">
      <c r="A15" s="108" t="s">
        <v>88</v>
      </c>
      <c r="B15" s="58" t="s">
        <v>176</v>
      </c>
      <c r="C15" s="59" t="s">
        <v>89</v>
      </c>
      <c r="D15" s="37">
        <v>836258000</v>
      </c>
      <c r="E15" s="37">
        <v>758546209.42</v>
      </c>
      <c r="F15" s="38">
        <f aca="true" t="shared" si="0" ref="F15:F34">D15-E15</f>
        <v>77711790.58000004</v>
      </c>
    </row>
    <row r="16" spans="1:6" ht="12.75">
      <c r="A16" s="109" t="s">
        <v>0</v>
      </c>
      <c r="B16" s="58" t="s">
        <v>176</v>
      </c>
      <c r="C16" s="60" t="s">
        <v>1</v>
      </c>
      <c r="D16" s="37">
        <v>836258000</v>
      </c>
      <c r="E16" s="37">
        <v>758546209.42</v>
      </c>
      <c r="F16" s="38">
        <f t="shared" si="0"/>
        <v>77711790.58000004</v>
      </c>
    </row>
    <row r="17" spans="1:6" ht="45">
      <c r="A17" s="109" t="s">
        <v>355</v>
      </c>
      <c r="B17" s="58" t="s">
        <v>176</v>
      </c>
      <c r="C17" s="60" t="s">
        <v>2</v>
      </c>
      <c r="D17" s="37">
        <v>650703000</v>
      </c>
      <c r="E17" s="37">
        <v>569428374.7</v>
      </c>
      <c r="F17" s="38">
        <f t="shared" si="0"/>
        <v>81274625.29999995</v>
      </c>
    </row>
    <row r="18" spans="1:6" ht="67.5">
      <c r="A18" s="109" t="s">
        <v>249</v>
      </c>
      <c r="B18" s="58" t="s">
        <v>176</v>
      </c>
      <c r="C18" s="60" t="s">
        <v>215</v>
      </c>
      <c r="D18" s="28">
        <v>0</v>
      </c>
      <c r="E18" s="37">
        <v>3105218.07</v>
      </c>
      <c r="F18" s="38">
        <f t="shared" si="0"/>
        <v>-3105218.07</v>
      </c>
    </row>
    <row r="19" spans="1:6" ht="22.5">
      <c r="A19" s="109" t="s">
        <v>356</v>
      </c>
      <c r="B19" s="58" t="s">
        <v>176</v>
      </c>
      <c r="C19" s="60" t="s">
        <v>87</v>
      </c>
      <c r="D19" s="37">
        <v>185555000</v>
      </c>
      <c r="E19" s="37">
        <v>186012616.65</v>
      </c>
      <c r="F19" s="38">
        <f t="shared" si="0"/>
        <v>-457616.65000000596</v>
      </c>
    </row>
    <row r="20" spans="1:6" ht="22.5">
      <c r="A20" s="108" t="s">
        <v>357</v>
      </c>
      <c r="B20" s="58" t="s">
        <v>176</v>
      </c>
      <c r="C20" s="59" t="s">
        <v>358</v>
      </c>
      <c r="D20" s="37">
        <v>41654000</v>
      </c>
      <c r="E20" s="37">
        <v>35194353.89</v>
      </c>
      <c r="F20" s="38">
        <f t="shared" si="0"/>
        <v>6459646.109999999</v>
      </c>
    </row>
    <row r="21" spans="1:6" ht="22.5">
      <c r="A21" s="109" t="s">
        <v>359</v>
      </c>
      <c r="B21" s="58" t="s">
        <v>176</v>
      </c>
      <c r="C21" s="60" t="s">
        <v>360</v>
      </c>
      <c r="D21" s="37">
        <v>41654000</v>
      </c>
      <c r="E21" s="37">
        <v>35194353.89</v>
      </c>
      <c r="F21" s="38">
        <f t="shared" si="0"/>
        <v>6459646.109999999</v>
      </c>
    </row>
    <row r="22" spans="1:6" ht="45">
      <c r="A22" s="109" t="s">
        <v>361</v>
      </c>
      <c r="B22" s="58" t="s">
        <v>176</v>
      </c>
      <c r="C22" s="60" t="s">
        <v>362</v>
      </c>
      <c r="D22" s="37">
        <v>14008000</v>
      </c>
      <c r="E22" s="37">
        <v>12209088.39</v>
      </c>
      <c r="F22" s="38">
        <f t="shared" si="0"/>
        <v>1798911.6099999994</v>
      </c>
    </row>
    <row r="23" spans="1:6" ht="45">
      <c r="A23" s="109" t="s">
        <v>363</v>
      </c>
      <c r="B23" s="58" t="s">
        <v>176</v>
      </c>
      <c r="C23" s="60" t="s">
        <v>364</v>
      </c>
      <c r="D23" s="37">
        <v>303000</v>
      </c>
      <c r="E23" s="37">
        <v>338077.44</v>
      </c>
      <c r="F23" s="38">
        <f t="shared" si="0"/>
        <v>-35077.44</v>
      </c>
    </row>
    <row r="24" spans="1:6" ht="45">
      <c r="A24" s="109" t="s">
        <v>365</v>
      </c>
      <c r="B24" s="58" t="s">
        <v>176</v>
      </c>
      <c r="C24" s="60" t="s">
        <v>366</v>
      </c>
      <c r="D24" s="37">
        <v>27343000</v>
      </c>
      <c r="E24" s="37">
        <v>24201254.65</v>
      </c>
      <c r="F24" s="38">
        <f t="shared" si="0"/>
        <v>3141745.3500000015</v>
      </c>
    </row>
    <row r="25" spans="1:6" ht="45">
      <c r="A25" s="109" t="s">
        <v>367</v>
      </c>
      <c r="B25" s="58" t="s">
        <v>176</v>
      </c>
      <c r="C25" s="60" t="s">
        <v>368</v>
      </c>
      <c r="D25" s="28">
        <v>0</v>
      </c>
      <c r="E25" s="37">
        <v>-1554066.59</v>
      </c>
      <c r="F25" s="38">
        <f t="shared" si="0"/>
        <v>1554066.59</v>
      </c>
    </row>
    <row r="26" spans="1:6" ht="12.75">
      <c r="A26" s="108" t="s">
        <v>63</v>
      </c>
      <c r="B26" s="58" t="s">
        <v>176</v>
      </c>
      <c r="C26" s="59" t="s">
        <v>64</v>
      </c>
      <c r="D26" s="37">
        <v>928087000</v>
      </c>
      <c r="E26" s="37">
        <v>936927559.5</v>
      </c>
      <c r="F26" s="38">
        <f t="shared" si="0"/>
        <v>-8840559.5</v>
      </c>
    </row>
    <row r="27" spans="1:6" ht="12.75">
      <c r="A27" s="109" t="s">
        <v>65</v>
      </c>
      <c r="B27" s="58" t="s">
        <v>176</v>
      </c>
      <c r="C27" s="60" t="s">
        <v>66</v>
      </c>
      <c r="D27" s="37">
        <v>533346000</v>
      </c>
      <c r="E27" s="37">
        <v>541169482.92</v>
      </c>
      <c r="F27" s="38">
        <f t="shared" si="0"/>
        <v>-7823482.919999957</v>
      </c>
    </row>
    <row r="28" spans="1:6" ht="22.5">
      <c r="A28" s="109" t="s">
        <v>67</v>
      </c>
      <c r="B28" s="58" t="s">
        <v>176</v>
      </c>
      <c r="C28" s="60" t="s">
        <v>68</v>
      </c>
      <c r="D28" s="37">
        <v>429877000</v>
      </c>
      <c r="E28" s="37">
        <v>431022853.64</v>
      </c>
      <c r="F28" s="38">
        <f t="shared" si="0"/>
        <v>-1145853.6399999857</v>
      </c>
    </row>
    <row r="29" spans="1:6" ht="22.5">
      <c r="A29" s="109" t="s">
        <v>67</v>
      </c>
      <c r="B29" s="58" t="s">
        <v>176</v>
      </c>
      <c r="C29" s="60" t="s">
        <v>286</v>
      </c>
      <c r="D29" s="37">
        <v>429877000</v>
      </c>
      <c r="E29" s="37">
        <v>431184180.99</v>
      </c>
      <c r="F29" s="38">
        <f t="shared" si="0"/>
        <v>-1307180.9900000095</v>
      </c>
    </row>
    <row r="30" spans="1:6" ht="22.5">
      <c r="A30" s="109" t="s">
        <v>369</v>
      </c>
      <c r="B30" s="58" t="s">
        <v>176</v>
      </c>
      <c r="C30" s="60" t="s">
        <v>287</v>
      </c>
      <c r="D30" s="28">
        <v>0</v>
      </c>
      <c r="E30" s="37">
        <v>-161327.35</v>
      </c>
      <c r="F30" s="38">
        <f t="shared" si="0"/>
        <v>161327.35</v>
      </c>
    </row>
    <row r="31" spans="1:6" ht="22.5">
      <c r="A31" s="109" t="s">
        <v>69</v>
      </c>
      <c r="B31" s="58" t="s">
        <v>176</v>
      </c>
      <c r="C31" s="60" t="s">
        <v>70</v>
      </c>
      <c r="D31" s="37">
        <v>70402000</v>
      </c>
      <c r="E31" s="37">
        <v>88674963.02</v>
      </c>
      <c r="F31" s="38">
        <f t="shared" si="0"/>
        <v>-18272963.019999996</v>
      </c>
    </row>
    <row r="32" spans="1:6" ht="22.5">
      <c r="A32" s="109" t="s">
        <v>69</v>
      </c>
      <c r="B32" s="58" t="s">
        <v>176</v>
      </c>
      <c r="C32" s="60" t="s">
        <v>218</v>
      </c>
      <c r="D32" s="37">
        <v>70402000</v>
      </c>
      <c r="E32" s="37">
        <v>88374450.62</v>
      </c>
      <c r="F32" s="38">
        <f t="shared" si="0"/>
        <v>-17972450.620000005</v>
      </c>
    </row>
    <row r="33" spans="1:6" ht="33.75">
      <c r="A33" s="109" t="s">
        <v>217</v>
      </c>
      <c r="B33" s="58" t="s">
        <v>176</v>
      </c>
      <c r="C33" s="60" t="s">
        <v>219</v>
      </c>
      <c r="D33" s="28">
        <v>0</v>
      </c>
      <c r="E33" s="37">
        <v>300512.4</v>
      </c>
      <c r="F33" s="38">
        <f t="shared" si="0"/>
        <v>-300512.4</v>
      </c>
    </row>
    <row r="34" spans="1:6" ht="12.75">
      <c r="A34" s="109" t="s">
        <v>221</v>
      </c>
      <c r="B34" s="58" t="s">
        <v>176</v>
      </c>
      <c r="C34" s="60" t="s">
        <v>220</v>
      </c>
      <c r="D34" s="37">
        <v>33067000</v>
      </c>
      <c r="E34" s="37">
        <v>21471666.26</v>
      </c>
      <c r="F34" s="38">
        <f t="shared" si="0"/>
        <v>11595333.739999998</v>
      </c>
    </row>
    <row r="35" spans="1:6" ht="12.75">
      <c r="A35" s="109" t="s">
        <v>263</v>
      </c>
      <c r="B35" s="58" t="s">
        <v>176</v>
      </c>
      <c r="C35" s="60" t="s">
        <v>280</v>
      </c>
      <c r="D35" s="37">
        <v>373080000</v>
      </c>
      <c r="E35" s="37">
        <v>370550593.31</v>
      </c>
      <c r="F35" s="38">
        <f aca="true" t="shared" si="1" ref="F35:F41">D35-E35</f>
        <v>2529406.6899999976</v>
      </c>
    </row>
    <row r="36" spans="1:6" ht="12.75">
      <c r="A36" s="109" t="s">
        <v>263</v>
      </c>
      <c r="B36" s="58" t="s">
        <v>176</v>
      </c>
      <c r="C36" s="60" t="s">
        <v>223</v>
      </c>
      <c r="D36" s="37">
        <v>373080000</v>
      </c>
      <c r="E36" s="37">
        <v>368749376.96</v>
      </c>
      <c r="F36" s="38">
        <f t="shared" si="1"/>
        <v>4330623.040000021</v>
      </c>
    </row>
    <row r="37" spans="1:6" ht="22.5">
      <c r="A37" s="109" t="s">
        <v>222</v>
      </c>
      <c r="B37" s="58" t="s">
        <v>176</v>
      </c>
      <c r="C37" s="60" t="s">
        <v>224</v>
      </c>
      <c r="D37" s="28">
        <v>0</v>
      </c>
      <c r="E37" s="37">
        <v>1801216.35</v>
      </c>
      <c r="F37" s="38">
        <f t="shared" si="1"/>
        <v>-1801216.35</v>
      </c>
    </row>
    <row r="38" spans="1:6" ht="12.75">
      <c r="A38" s="109" t="s">
        <v>264</v>
      </c>
      <c r="B38" s="58" t="s">
        <v>176</v>
      </c>
      <c r="C38" s="60" t="s">
        <v>265</v>
      </c>
      <c r="D38" s="37">
        <v>620000</v>
      </c>
      <c r="E38" s="37">
        <v>601555.08</v>
      </c>
      <c r="F38" s="38">
        <f t="shared" si="1"/>
        <v>18444.920000000042</v>
      </c>
    </row>
    <row r="39" spans="1:6" ht="12.75">
      <c r="A39" s="109" t="s">
        <v>264</v>
      </c>
      <c r="B39" s="58" t="s">
        <v>176</v>
      </c>
      <c r="C39" s="60" t="s">
        <v>225</v>
      </c>
      <c r="D39" s="37">
        <v>620000</v>
      </c>
      <c r="E39" s="37">
        <v>601555.08</v>
      </c>
      <c r="F39" s="38">
        <f t="shared" si="1"/>
        <v>18444.920000000042</v>
      </c>
    </row>
    <row r="40" spans="1:6" ht="12.75">
      <c r="A40" s="109" t="s">
        <v>216</v>
      </c>
      <c r="B40" s="58" t="s">
        <v>176</v>
      </c>
      <c r="C40" s="60" t="s">
        <v>188</v>
      </c>
      <c r="D40" s="37">
        <v>21041000</v>
      </c>
      <c r="E40" s="37">
        <v>24605928.19</v>
      </c>
      <c r="F40" s="38">
        <f t="shared" si="1"/>
        <v>-3564928.1900000013</v>
      </c>
    </row>
    <row r="41" spans="1:6" ht="22.5">
      <c r="A41" s="109" t="s">
        <v>370</v>
      </c>
      <c r="B41" s="58" t="s">
        <v>176</v>
      </c>
      <c r="C41" s="60" t="s">
        <v>189</v>
      </c>
      <c r="D41" s="37">
        <v>21041000</v>
      </c>
      <c r="E41" s="37">
        <v>24605928.19</v>
      </c>
      <c r="F41" s="38">
        <f t="shared" si="1"/>
        <v>-3564928.1900000013</v>
      </c>
    </row>
    <row r="42" spans="1:6" ht="12.75">
      <c r="A42" s="108" t="s">
        <v>694</v>
      </c>
      <c r="B42" s="58" t="s">
        <v>176</v>
      </c>
      <c r="C42" s="59" t="s">
        <v>695</v>
      </c>
      <c r="D42" s="28">
        <v>0</v>
      </c>
      <c r="E42" s="37">
        <v>558352.28</v>
      </c>
      <c r="F42" s="38">
        <f>D42-E42</f>
        <v>-558352.28</v>
      </c>
    </row>
    <row r="43" spans="1:6" ht="12.75">
      <c r="A43" s="109" t="s">
        <v>696</v>
      </c>
      <c r="B43" s="58" t="s">
        <v>176</v>
      </c>
      <c r="C43" s="60" t="s">
        <v>697</v>
      </c>
      <c r="D43" s="28">
        <v>0</v>
      </c>
      <c r="E43" s="37">
        <v>558352.28</v>
      </c>
      <c r="F43" s="38">
        <f>D43-E43</f>
        <v>-558352.28</v>
      </c>
    </row>
    <row r="44" spans="1:6" ht="12.75">
      <c r="A44" s="110" t="s">
        <v>698</v>
      </c>
      <c r="B44" s="58" t="s">
        <v>176</v>
      </c>
      <c r="C44" s="60" t="s">
        <v>699</v>
      </c>
      <c r="D44" s="28">
        <v>0</v>
      </c>
      <c r="E44" s="37">
        <v>558290</v>
      </c>
      <c r="F44" s="38">
        <f>D44-E44</f>
        <v>-558290</v>
      </c>
    </row>
    <row r="45" spans="1:6" ht="22.5">
      <c r="A45" s="110" t="s">
        <v>700</v>
      </c>
      <c r="B45" s="58" t="s">
        <v>176</v>
      </c>
      <c r="C45" s="60" t="s">
        <v>701</v>
      </c>
      <c r="D45" s="28">
        <v>0</v>
      </c>
      <c r="E45" s="37">
        <v>558290</v>
      </c>
      <c r="F45" s="38">
        <f>D45-E45</f>
        <v>-558290</v>
      </c>
    </row>
    <row r="46" spans="1:6" ht="12.75">
      <c r="A46" s="109" t="s">
        <v>749</v>
      </c>
      <c r="B46" s="58" t="s">
        <v>176</v>
      </c>
      <c r="C46" s="60" t="s">
        <v>726</v>
      </c>
      <c r="D46" s="28">
        <v>0</v>
      </c>
      <c r="E46" s="37">
        <v>62.28</v>
      </c>
      <c r="F46" s="38">
        <f>D46-E46</f>
        <v>-62.28</v>
      </c>
    </row>
    <row r="47" spans="1:6" ht="22.5">
      <c r="A47" s="109" t="s">
        <v>750</v>
      </c>
      <c r="B47" s="58" t="s">
        <v>176</v>
      </c>
      <c r="C47" s="60" t="s">
        <v>727</v>
      </c>
      <c r="D47" s="28">
        <v>0</v>
      </c>
      <c r="E47" s="37">
        <v>62.28</v>
      </c>
      <c r="F47" s="38">
        <f>D47-E47</f>
        <v>-62.28</v>
      </c>
    </row>
    <row r="48" spans="1:6" ht="12.75">
      <c r="A48" s="108" t="s">
        <v>28</v>
      </c>
      <c r="B48" s="58" t="s">
        <v>176</v>
      </c>
      <c r="C48" s="59" t="s">
        <v>29</v>
      </c>
      <c r="D48" s="37">
        <v>66713000</v>
      </c>
      <c r="E48" s="37">
        <v>63858419.35</v>
      </c>
      <c r="F48" s="38">
        <f aca="true" t="shared" si="2" ref="F48:F54">D48-E48</f>
        <v>2854580.6499999985</v>
      </c>
    </row>
    <row r="49" spans="1:6" ht="22.5">
      <c r="A49" s="109" t="s">
        <v>323</v>
      </c>
      <c r="B49" s="58" t="s">
        <v>176</v>
      </c>
      <c r="C49" s="60" t="s">
        <v>324</v>
      </c>
      <c r="D49" s="37">
        <v>66338000</v>
      </c>
      <c r="E49" s="37">
        <v>63483419.35</v>
      </c>
      <c r="F49" s="38">
        <f t="shared" si="2"/>
        <v>2854580.6499999985</v>
      </c>
    </row>
    <row r="50" spans="1:6" ht="22.5">
      <c r="A50" s="109" t="s">
        <v>371</v>
      </c>
      <c r="B50" s="58" t="s">
        <v>176</v>
      </c>
      <c r="C50" s="60" t="s">
        <v>325</v>
      </c>
      <c r="D50" s="37">
        <v>66338000</v>
      </c>
      <c r="E50" s="37">
        <v>63483419.35</v>
      </c>
      <c r="F50" s="38">
        <f t="shared" si="2"/>
        <v>2854580.6499999985</v>
      </c>
    </row>
    <row r="51" spans="1:6" ht="22.5">
      <c r="A51" s="109" t="s">
        <v>116</v>
      </c>
      <c r="B51" s="58" t="s">
        <v>176</v>
      </c>
      <c r="C51" s="60" t="s">
        <v>117</v>
      </c>
      <c r="D51" s="37">
        <v>375000</v>
      </c>
      <c r="E51" s="37">
        <v>375000</v>
      </c>
      <c r="F51" s="38">
        <f t="shared" si="2"/>
        <v>0</v>
      </c>
    </row>
    <row r="52" spans="1:6" ht="22.5">
      <c r="A52" s="109" t="s">
        <v>372</v>
      </c>
      <c r="B52" s="58" t="s">
        <v>176</v>
      </c>
      <c r="C52" s="60" t="s">
        <v>108</v>
      </c>
      <c r="D52" s="37">
        <v>375000</v>
      </c>
      <c r="E52" s="37">
        <v>375000</v>
      </c>
      <c r="F52" s="38">
        <f t="shared" si="2"/>
        <v>0</v>
      </c>
    </row>
    <row r="53" spans="1:6" ht="22.5">
      <c r="A53" s="108" t="s">
        <v>627</v>
      </c>
      <c r="B53" s="58" t="s">
        <v>176</v>
      </c>
      <c r="C53" s="59" t="s">
        <v>628</v>
      </c>
      <c r="D53" s="28">
        <v>0</v>
      </c>
      <c r="E53" s="37">
        <v>49.09</v>
      </c>
      <c r="F53" s="38">
        <f t="shared" si="2"/>
        <v>-49.09</v>
      </c>
    </row>
    <row r="54" spans="1:6" ht="12.75">
      <c r="A54" s="109" t="s">
        <v>629</v>
      </c>
      <c r="B54" s="58" t="s">
        <v>176</v>
      </c>
      <c r="C54" s="60" t="s">
        <v>630</v>
      </c>
      <c r="D54" s="28">
        <v>0</v>
      </c>
      <c r="E54" s="37">
        <v>49.09</v>
      </c>
      <c r="F54" s="38">
        <f t="shared" si="2"/>
        <v>-49.09</v>
      </c>
    </row>
    <row r="55" spans="1:6" ht="22.5">
      <c r="A55" s="109" t="s">
        <v>705</v>
      </c>
      <c r="B55" s="58" t="s">
        <v>176</v>
      </c>
      <c r="C55" s="60" t="s">
        <v>706</v>
      </c>
      <c r="D55" s="28">
        <v>0</v>
      </c>
      <c r="E55" s="37">
        <v>15.29</v>
      </c>
      <c r="F55" s="38">
        <f aca="true" t="shared" si="3" ref="F55:F70">D55-E55</f>
        <v>-15.29</v>
      </c>
    </row>
    <row r="56" spans="1:6" ht="33.75">
      <c r="A56" s="109" t="s">
        <v>707</v>
      </c>
      <c r="B56" s="58" t="s">
        <v>176</v>
      </c>
      <c r="C56" s="60" t="s">
        <v>708</v>
      </c>
      <c r="D56" s="28">
        <v>0</v>
      </c>
      <c r="E56" s="37">
        <v>15.29</v>
      </c>
      <c r="F56" s="38">
        <f t="shared" si="3"/>
        <v>-15.29</v>
      </c>
    </row>
    <row r="57" spans="1:6" ht="12.75">
      <c r="A57" s="109" t="s">
        <v>631</v>
      </c>
      <c r="B57" s="58" t="s">
        <v>176</v>
      </c>
      <c r="C57" s="60" t="s">
        <v>632</v>
      </c>
      <c r="D57" s="28">
        <v>0</v>
      </c>
      <c r="E57" s="37">
        <v>33.8</v>
      </c>
      <c r="F57" s="38">
        <f t="shared" si="3"/>
        <v>-33.8</v>
      </c>
    </row>
    <row r="58" spans="1:6" ht="22.5">
      <c r="A58" s="109" t="s">
        <v>633</v>
      </c>
      <c r="B58" s="58" t="s">
        <v>176</v>
      </c>
      <c r="C58" s="60" t="s">
        <v>634</v>
      </c>
      <c r="D58" s="28">
        <v>0</v>
      </c>
      <c r="E58" s="37">
        <v>33.8</v>
      </c>
      <c r="F58" s="38">
        <f t="shared" si="3"/>
        <v>-33.8</v>
      </c>
    </row>
    <row r="59" spans="1:6" ht="22.5">
      <c r="A59" s="108" t="s">
        <v>167</v>
      </c>
      <c r="B59" s="58" t="s">
        <v>176</v>
      </c>
      <c r="C59" s="59" t="s">
        <v>168</v>
      </c>
      <c r="D59" s="37">
        <v>1395446000</v>
      </c>
      <c r="E59" s="37">
        <v>1168047941.69</v>
      </c>
      <c r="F59" s="38">
        <f t="shared" si="3"/>
        <v>227398058.30999994</v>
      </c>
    </row>
    <row r="60" spans="1:6" ht="45">
      <c r="A60" s="109" t="s">
        <v>169</v>
      </c>
      <c r="B60" s="58" t="s">
        <v>176</v>
      </c>
      <c r="C60" s="60" t="s">
        <v>170</v>
      </c>
      <c r="D60" s="37">
        <v>47855000</v>
      </c>
      <c r="E60" s="37">
        <v>37855475.12</v>
      </c>
      <c r="F60" s="38">
        <f t="shared" si="3"/>
        <v>9999524.880000003</v>
      </c>
    </row>
    <row r="61" spans="1:6" ht="33.75">
      <c r="A61" s="109" t="s">
        <v>373</v>
      </c>
      <c r="B61" s="58" t="s">
        <v>176</v>
      </c>
      <c r="C61" s="60" t="s">
        <v>103</v>
      </c>
      <c r="D61" s="37">
        <v>47855000</v>
      </c>
      <c r="E61" s="37">
        <v>37855475.12</v>
      </c>
      <c r="F61" s="38">
        <f t="shared" si="3"/>
        <v>9999524.880000003</v>
      </c>
    </row>
    <row r="62" spans="1:6" ht="45">
      <c r="A62" s="109" t="s">
        <v>374</v>
      </c>
      <c r="B62" s="58" t="s">
        <v>176</v>
      </c>
      <c r="C62" s="60" t="s">
        <v>288</v>
      </c>
      <c r="D62" s="37">
        <v>1208068000</v>
      </c>
      <c r="E62" s="37">
        <v>1049793465.01</v>
      </c>
      <c r="F62" s="38">
        <f t="shared" si="3"/>
        <v>158274534.99</v>
      </c>
    </row>
    <row r="63" spans="1:6" ht="33.75">
      <c r="A63" s="109" t="s">
        <v>289</v>
      </c>
      <c r="B63" s="58" t="s">
        <v>176</v>
      </c>
      <c r="C63" s="60" t="s">
        <v>156</v>
      </c>
      <c r="D63" s="37">
        <v>928068000</v>
      </c>
      <c r="E63" s="37">
        <v>749827872</v>
      </c>
      <c r="F63" s="38">
        <f t="shared" si="3"/>
        <v>178240128</v>
      </c>
    </row>
    <row r="64" spans="1:6" ht="45">
      <c r="A64" s="109" t="s">
        <v>375</v>
      </c>
      <c r="B64" s="58" t="s">
        <v>176</v>
      </c>
      <c r="C64" s="60" t="s">
        <v>307</v>
      </c>
      <c r="D64" s="37">
        <v>356506000</v>
      </c>
      <c r="E64" s="37">
        <v>293916744.08</v>
      </c>
      <c r="F64" s="38">
        <f t="shared" si="3"/>
        <v>62589255.92000002</v>
      </c>
    </row>
    <row r="65" spans="1:6" ht="45">
      <c r="A65" s="109" t="s">
        <v>376</v>
      </c>
      <c r="B65" s="58" t="s">
        <v>176</v>
      </c>
      <c r="C65" s="60" t="s">
        <v>377</v>
      </c>
      <c r="D65" s="37">
        <v>571562000</v>
      </c>
      <c r="E65" s="37">
        <v>455911127.92</v>
      </c>
      <c r="F65" s="38">
        <f t="shared" si="3"/>
        <v>115650872.07999998</v>
      </c>
    </row>
    <row r="66" spans="1:6" ht="45">
      <c r="A66" s="109" t="s">
        <v>106</v>
      </c>
      <c r="B66" s="58" t="s">
        <v>176</v>
      </c>
      <c r="C66" s="60" t="s">
        <v>132</v>
      </c>
      <c r="D66" s="28">
        <v>0</v>
      </c>
      <c r="E66" s="37">
        <v>9699.45</v>
      </c>
      <c r="F66" s="38">
        <f t="shared" si="3"/>
        <v>-9699.45</v>
      </c>
    </row>
    <row r="67" spans="1:6" ht="33.75">
      <c r="A67" s="109" t="s">
        <v>104</v>
      </c>
      <c r="B67" s="58" t="s">
        <v>176</v>
      </c>
      <c r="C67" s="60" t="s">
        <v>48</v>
      </c>
      <c r="D67" s="28">
        <v>0</v>
      </c>
      <c r="E67" s="37">
        <v>9699.45</v>
      </c>
      <c r="F67" s="38">
        <f t="shared" si="3"/>
        <v>-9699.45</v>
      </c>
    </row>
    <row r="68" spans="1:6" ht="22.5">
      <c r="A68" s="109" t="s">
        <v>321</v>
      </c>
      <c r="B68" s="58" t="s">
        <v>176</v>
      </c>
      <c r="C68" s="60" t="s">
        <v>320</v>
      </c>
      <c r="D68" s="37">
        <v>280000000</v>
      </c>
      <c r="E68" s="37">
        <v>299955893.56</v>
      </c>
      <c r="F68" s="38">
        <f t="shared" si="3"/>
        <v>-19955893.560000002</v>
      </c>
    </row>
    <row r="69" spans="1:6" ht="22.5">
      <c r="A69" s="109" t="s">
        <v>317</v>
      </c>
      <c r="B69" s="58" t="s">
        <v>176</v>
      </c>
      <c r="C69" s="60" t="s">
        <v>322</v>
      </c>
      <c r="D69" s="37">
        <v>280000000</v>
      </c>
      <c r="E69" s="37">
        <v>299955893.56</v>
      </c>
      <c r="F69" s="38">
        <f t="shared" si="3"/>
        <v>-19955893.560000002</v>
      </c>
    </row>
    <row r="70" spans="1:6" ht="12.75">
      <c r="A70" s="109" t="s">
        <v>185</v>
      </c>
      <c r="B70" s="58" t="s">
        <v>176</v>
      </c>
      <c r="C70" s="60" t="s">
        <v>186</v>
      </c>
      <c r="D70" s="37">
        <v>3971000</v>
      </c>
      <c r="E70" s="37">
        <v>3976989.13</v>
      </c>
      <c r="F70" s="38">
        <f t="shared" si="3"/>
        <v>-5989.129999999888</v>
      </c>
    </row>
    <row r="71" spans="1:6" ht="33.75">
      <c r="A71" s="109" t="s">
        <v>43</v>
      </c>
      <c r="B71" s="58" t="s">
        <v>176</v>
      </c>
      <c r="C71" s="60" t="s">
        <v>44</v>
      </c>
      <c r="D71" s="37">
        <v>3971000</v>
      </c>
      <c r="E71" s="37">
        <v>3976989.13</v>
      </c>
      <c r="F71" s="38">
        <f aca="true" t="shared" si="4" ref="F71:F87">D71-E71</f>
        <v>-5989.129999999888</v>
      </c>
    </row>
    <row r="72" spans="1:6" ht="33.75">
      <c r="A72" s="109" t="s">
        <v>165</v>
      </c>
      <c r="B72" s="58" t="s">
        <v>176</v>
      </c>
      <c r="C72" s="60" t="s">
        <v>166</v>
      </c>
      <c r="D72" s="37">
        <v>3971000</v>
      </c>
      <c r="E72" s="37">
        <v>3976989.13</v>
      </c>
      <c r="F72" s="38">
        <f t="shared" si="4"/>
        <v>-5989.129999999888</v>
      </c>
    </row>
    <row r="73" spans="1:6" ht="45">
      <c r="A73" s="109" t="s">
        <v>109</v>
      </c>
      <c r="B73" s="58" t="s">
        <v>176</v>
      </c>
      <c r="C73" s="60" t="s">
        <v>271</v>
      </c>
      <c r="D73" s="37">
        <v>135552000</v>
      </c>
      <c r="E73" s="37">
        <v>76422012.43</v>
      </c>
      <c r="F73" s="38">
        <f t="shared" si="4"/>
        <v>59129987.56999999</v>
      </c>
    </row>
    <row r="74" spans="1:6" ht="45">
      <c r="A74" s="109" t="s">
        <v>110</v>
      </c>
      <c r="B74" s="58" t="s">
        <v>176</v>
      </c>
      <c r="C74" s="60" t="s">
        <v>71</v>
      </c>
      <c r="D74" s="37">
        <v>135552000</v>
      </c>
      <c r="E74" s="37">
        <v>76422012.43</v>
      </c>
      <c r="F74" s="38">
        <f t="shared" si="4"/>
        <v>59129987.56999999</v>
      </c>
    </row>
    <row r="75" spans="1:6" ht="45">
      <c r="A75" s="109" t="s">
        <v>283</v>
      </c>
      <c r="B75" s="58" t="s">
        <v>176</v>
      </c>
      <c r="C75" s="60" t="s">
        <v>151</v>
      </c>
      <c r="D75" s="37">
        <v>135552000</v>
      </c>
      <c r="E75" s="37">
        <v>76422012.43</v>
      </c>
      <c r="F75" s="38">
        <f t="shared" si="4"/>
        <v>59129987.56999999</v>
      </c>
    </row>
    <row r="76" spans="1:6" ht="12.75">
      <c r="A76" s="108" t="s">
        <v>152</v>
      </c>
      <c r="B76" s="58" t="s">
        <v>176</v>
      </c>
      <c r="C76" s="59" t="s">
        <v>153</v>
      </c>
      <c r="D76" s="37">
        <v>18549000</v>
      </c>
      <c r="E76" s="37">
        <v>17631452.16</v>
      </c>
      <c r="F76" s="38">
        <f t="shared" si="4"/>
        <v>917547.8399999999</v>
      </c>
    </row>
    <row r="77" spans="1:6" ht="12.75">
      <c r="A77" s="109" t="s">
        <v>154</v>
      </c>
      <c r="B77" s="58" t="s">
        <v>176</v>
      </c>
      <c r="C77" s="60" t="s">
        <v>155</v>
      </c>
      <c r="D77" s="37">
        <v>18549000</v>
      </c>
      <c r="E77" s="37">
        <v>17631452.16</v>
      </c>
      <c r="F77" s="38">
        <f t="shared" si="4"/>
        <v>917547.8399999999</v>
      </c>
    </row>
    <row r="78" spans="1:6" ht="22.5">
      <c r="A78" s="109" t="s">
        <v>378</v>
      </c>
      <c r="B78" s="58" t="s">
        <v>176</v>
      </c>
      <c r="C78" s="60" t="s">
        <v>240</v>
      </c>
      <c r="D78" s="37">
        <v>2044000</v>
      </c>
      <c r="E78" s="37">
        <v>1891121.12</v>
      </c>
      <c r="F78" s="38">
        <f t="shared" si="4"/>
        <v>152878.8799999999</v>
      </c>
    </row>
    <row r="79" spans="1:6" ht="22.5">
      <c r="A79" s="109" t="s">
        <v>241</v>
      </c>
      <c r="B79" s="58" t="s">
        <v>176</v>
      </c>
      <c r="C79" s="60" t="s">
        <v>242</v>
      </c>
      <c r="D79" s="37">
        <v>360000</v>
      </c>
      <c r="E79" s="37">
        <v>332217.25</v>
      </c>
      <c r="F79" s="38">
        <f t="shared" si="4"/>
        <v>27782.75</v>
      </c>
    </row>
    <row r="80" spans="1:6" ht="12.75">
      <c r="A80" s="109" t="s">
        <v>379</v>
      </c>
      <c r="B80" s="58" t="s">
        <v>176</v>
      </c>
      <c r="C80" s="60" t="s">
        <v>304</v>
      </c>
      <c r="D80" s="37">
        <v>4678000</v>
      </c>
      <c r="E80" s="37">
        <v>4312448.8</v>
      </c>
      <c r="F80" s="38">
        <f t="shared" si="4"/>
        <v>365551.2000000002</v>
      </c>
    </row>
    <row r="81" spans="1:6" ht="12.75">
      <c r="A81" s="109" t="s">
        <v>305</v>
      </c>
      <c r="B81" s="58" t="s">
        <v>176</v>
      </c>
      <c r="C81" s="60" t="s">
        <v>306</v>
      </c>
      <c r="D81" s="37">
        <v>11467000</v>
      </c>
      <c r="E81" s="37">
        <v>11081433.79</v>
      </c>
      <c r="F81" s="38">
        <f t="shared" si="4"/>
        <v>385566.2100000009</v>
      </c>
    </row>
    <row r="82" spans="1:6" ht="12.75">
      <c r="A82" s="109" t="s">
        <v>709</v>
      </c>
      <c r="B82" s="58" t="s">
        <v>176</v>
      </c>
      <c r="C82" s="60" t="s">
        <v>710</v>
      </c>
      <c r="D82" s="28">
        <v>0</v>
      </c>
      <c r="E82" s="37">
        <v>14231.2</v>
      </c>
      <c r="F82" s="38">
        <f t="shared" si="4"/>
        <v>-14231.2</v>
      </c>
    </row>
    <row r="83" spans="1:6" ht="22.5">
      <c r="A83" s="108" t="s">
        <v>635</v>
      </c>
      <c r="B83" s="58" t="s">
        <v>176</v>
      </c>
      <c r="C83" s="59" t="s">
        <v>636</v>
      </c>
      <c r="D83" s="37">
        <v>670000</v>
      </c>
      <c r="E83" s="37">
        <v>670121.39</v>
      </c>
      <c r="F83" s="38">
        <f t="shared" si="4"/>
        <v>-121.39000000001397</v>
      </c>
    </row>
    <row r="84" spans="1:6" ht="12.75">
      <c r="A84" s="109" t="s">
        <v>637</v>
      </c>
      <c r="B84" s="58" t="s">
        <v>176</v>
      </c>
      <c r="C84" s="60" t="s">
        <v>638</v>
      </c>
      <c r="D84" s="37">
        <v>670000</v>
      </c>
      <c r="E84" s="37">
        <v>670121.39</v>
      </c>
      <c r="F84" s="38">
        <f t="shared" si="4"/>
        <v>-121.39000000001397</v>
      </c>
    </row>
    <row r="85" spans="1:6" ht="12.75">
      <c r="A85" s="109" t="s">
        <v>639</v>
      </c>
      <c r="B85" s="58" t="s">
        <v>176</v>
      </c>
      <c r="C85" s="60" t="s">
        <v>640</v>
      </c>
      <c r="D85" s="37">
        <v>670000</v>
      </c>
      <c r="E85" s="37">
        <v>670121.39</v>
      </c>
      <c r="F85" s="38">
        <f t="shared" si="4"/>
        <v>-121.39000000001397</v>
      </c>
    </row>
    <row r="86" spans="1:6" ht="12.75">
      <c r="A86" s="109" t="s">
        <v>641</v>
      </c>
      <c r="B86" s="58" t="s">
        <v>176</v>
      </c>
      <c r="C86" s="60" t="s">
        <v>642</v>
      </c>
      <c r="D86" s="37">
        <v>670000</v>
      </c>
      <c r="E86" s="37">
        <v>670121.39</v>
      </c>
      <c r="F86" s="38">
        <f t="shared" si="4"/>
        <v>-121.39000000001397</v>
      </c>
    </row>
    <row r="87" spans="1:6" ht="12.75">
      <c r="A87" s="108" t="s">
        <v>213</v>
      </c>
      <c r="B87" s="58" t="s">
        <v>176</v>
      </c>
      <c r="C87" s="59" t="s">
        <v>214</v>
      </c>
      <c r="D87" s="37">
        <v>516870000</v>
      </c>
      <c r="E87" s="37">
        <v>222181603.15</v>
      </c>
      <c r="F87" s="38">
        <f t="shared" si="4"/>
        <v>294688396.85</v>
      </c>
    </row>
    <row r="88" spans="1:6" ht="45">
      <c r="A88" s="109" t="s">
        <v>16</v>
      </c>
      <c r="B88" s="58" t="s">
        <v>176</v>
      </c>
      <c r="C88" s="60" t="s">
        <v>253</v>
      </c>
      <c r="D88" s="37">
        <v>281595000</v>
      </c>
      <c r="E88" s="37">
        <v>148691580.25</v>
      </c>
      <c r="F88" s="38">
        <f aca="true" t="shared" si="5" ref="F88:F116">D88-E88</f>
        <v>132903419.75</v>
      </c>
    </row>
    <row r="89" spans="1:6" ht="56.25">
      <c r="A89" s="109" t="s">
        <v>331</v>
      </c>
      <c r="B89" s="58" t="s">
        <v>176</v>
      </c>
      <c r="C89" s="60" t="s">
        <v>180</v>
      </c>
      <c r="D89" s="37">
        <v>281595000</v>
      </c>
      <c r="E89" s="37">
        <v>148691580.25</v>
      </c>
      <c r="F89" s="38">
        <f t="shared" si="5"/>
        <v>132903419.75</v>
      </c>
    </row>
    <row r="90" spans="1:6" ht="45">
      <c r="A90" s="109" t="s">
        <v>681</v>
      </c>
      <c r="B90" s="58" t="s">
        <v>176</v>
      </c>
      <c r="C90" s="60" t="s">
        <v>682</v>
      </c>
      <c r="D90" s="37">
        <v>1595000</v>
      </c>
      <c r="E90" s="37">
        <v>1647200</v>
      </c>
      <c r="F90" s="38">
        <f t="shared" si="5"/>
        <v>-52200</v>
      </c>
    </row>
    <row r="91" spans="1:6" ht="56.25">
      <c r="A91" s="109" t="s">
        <v>17</v>
      </c>
      <c r="B91" s="58" t="s">
        <v>176</v>
      </c>
      <c r="C91" s="60" t="s">
        <v>181</v>
      </c>
      <c r="D91" s="37">
        <v>280000000</v>
      </c>
      <c r="E91" s="37">
        <v>147044380.25</v>
      </c>
      <c r="F91" s="38">
        <f t="shared" si="5"/>
        <v>132955619.75</v>
      </c>
    </row>
    <row r="92" spans="1:6" ht="22.5">
      <c r="A92" s="109" t="s">
        <v>18</v>
      </c>
      <c r="B92" s="58" t="s">
        <v>176</v>
      </c>
      <c r="C92" s="60" t="s">
        <v>40</v>
      </c>
      <c r="D92" s="37">
        <v>235275000</v>
      </c>
      <c r="E92" s="37">
        <v>73490022.9</v>
      </c>
      <c r="F92" s="38">
        <f t="shared" si="5"/>
        <v>161784977.1</v>
      </c>
    </row>
    <row r="93" spans="1:6" ht="22.5">
      <c r="A93" s="109" t="s">
        <v>270</v>
      </c>
      <c r="B93" s="58" t="s">
        <v>176</v>
      </c>
      <c r="C93" s="60" t="s">
        <v>41</v>
      </c>
      <c r="D93" s="37">
        <v>235275000</v>
      </c>
      <c r="E93" s="37">
        <v>71740022.9</v>
      </c>
      <c r="F93" s="38">
        <f t="shared" si="5"/>
        <v>163534977.1</v>
      </c>
    </row>
    <row r="94" spans="1:6" ht="22.5">
      <c r="A94" s="109" t="s">
        <v>380</v>
      </c>
      <c r="B94" s="58" t="s">
        <v>176</v>
      </c>
      <c r="C94" s="60" t="s">
        <v>182</v>
      </c>
      <c r="D94" s="37">
        <v>215005000</v>
      </c>
      <c r="E94" s="37">
        <v>49785438.83</v>
      </c>
      <c r="F94" s="38">
        <f t="shared" si="5"/>
        <v>165219561.17000002</v>
      </c>
    </row>
    <row r="95" spans="1:6" ht="22.5">
      <c r="A95" s="109" t="s">
        <v>381</v>
      </c>
      <c r="B95" s="58" t="s">
        <v>176</v>
      </c>
      <c r="C95" s="60" t="s">
        <v>382</v>
      </c>
      <c r="D95" s="37">
        <v>20270000</v>
      </c>
      <c r="E95" s="37">
        <v>21954584.07</v>
      </c>
      <c r="F95" s="38">
        <f t="shared" si="5"/>
        <v>-1684584.0700000003</v>
      </c>
    </row>
    <row r="96" spans="1:6" ht="33.75">
      <c r="A96" s="109" t="s">
        <v>757</v>
      </c>
      <c r="B96" s="58" t="s">
        <v>176</v>
      </c>
      <c r="C96" s="60" t="s">
        <v>758</v>
      </c>
      <c r="D96" s="28">
        <v>0</v>
      </c>
      <c r="E96" s="37">
        <v>1750000</v>
      </c>
      <c r="F96" s="38">
        <f t="shared" si="5"/>
        <v>-1750000</v>
      </c>
    </row>
    <row r="97" spans="1:6" ht="33.75">
      <c r="A97" s="109" t="s">
        <v>759</v>
      </c>
      <c r="B97" s="58" t="s">
        <v>176</v>
      </c>
      <c r="C97" s="60" t="s">
        <v>760</v>
      </c>
      <c r="D97" s="28">
        <v>0</v>
      </c>
      <c r="E97" s="37">
        <v>1750000</v>
      </c>
      <c r="F97" s="38">
        <f t="shared" si="5"/>
        <v>-1750000</v>
      </c>
    </row>
    <row r="98" spans="1:6" ht="12.75">
      <c r="A98" s="108" t="s">
        <v>7</v>
      </c>
      <c r="B98" s="58" t="s">
        <v>176</v>
      </c>
      <c r="C98" s="59" t="s">
        <v>8</v>
      </c>
      <c r="D98" s="37">
        <v>49449000</v>
      </c>
      <c r="E98" s="37">
        <v>46735957.48</v>
      </c>
      <c r="F98" s="38">
        <f t="shared" si="5"/>
        <v>2713042.5200000033</v>
      </c>
    </row>
    <row r="99" spans="1:6" ht="12.75">
      <c r="A99" s="109" t="s">
        <v>250</v>
      </c>
      <c r="B99" s="58" t="s">
        <v>176</v>
      </c>
      <c r="C99" s="60" t="s">
        <v>251</v>
      </c>
      <c r="D99" s="28">
        <v>0</v>
      </c>
      <c r="E99" s="37">
        <v>467425.06</v>
      </c>
      <c r="F99" s="38">
        <f t="shared" si="5"/>
        <v>-467425.06</v>
      </c>
    </row>
    <row r="100" spans="1:6" ht="45">
      <c r="A100" s="109" t="s">
        <v>383</v>
      </c>
      <c r="B100" s="58" t="s">
        <v>176</v>
      </c>
      <c r="C100" s="60" t="s">
        <v>252</v>
      </c>
      <c r="D100" s="28">
        <v>0</v>
      </c>
      <c r="E100" s="37">
        <v>422797.42</v>
      </c>
      <c r="F100" s="38">
        <f t="shared" si="5"/>
        <v>-422797.42</v>
      </c>
    </row>
    <row r="101" spans="1:6" ht="33.75">
      <c r="A101" s="109" t="s">
        <v>130</v>
      </c>
      <c r="B101" s="58" t="s">
        <v>176</v>
      </c>
      <c r="C101" s="60" t="s">
        <v>131</v>
      </c>
      <c r="D101" s="28">
        <v>0</v>
      </c>
      <c r="E101" s="37">
        <v>44627.64</v>
      </c>
      <c r="F101" s="38">
        <f t="shared" si="5"/>
        <v>-44627.64</v>
      </c>
    </row>
    <row r="102" spans="1:6" ht="33.75">
      <c r="A102" s="109" t="s">
        <v>384</v>
      </c>
      <c r="B102" s="58" t="s">
        <v>176</v>
      </c>
      <c r="C102" s="60" t="s">
        <v>49</v>
      </c>
      <c r="D102" s="28">
        <v>0</v>
      </c>
      <c r="E102" s="37">
        <v>673022.15</v>
      </c>
      <c r="F102" s="38">
        <f t="shared" si="5"/>
        <v>-673022.15</v>
      </c>
    </row>
    <row r="103" spans="1:6" ht="22.5">
      <c r="A103" s="109" t="s">
        <v>351</v>
      </c>
      <c r="B103" s="58" t="s">
        <v>176</v>
      </c>
      <c r="C103" s="60" t="s">
        <v>352</v>
      </c>
      <c r="D103" s="28">
        <v>0</v>
      </c>
      <c r="E103" s="37">
        <v>20034.61</v>
      </c>
      <c r="F103" s="38">
        <f t="shared" si="5"/>
        <v>-20034.61</v>
      </c>
    </row>
    <row r="104" spans="1:6" ht="33.75">
      <c r="A104" s="109" t="s">
        <v>353</v>
      </c>
      <c r="B104" s="58" t="s">
        <v>176</v>
      </c>
      <c r="C104" s="60" t="s">
        <v>354</v>
      </c>
      <c r="D104" s="28">
        <v>0</v>
      </c>
      <c r="E104" s="37">
        <v>20034.61</v>
      </c>
      <c r="F104" s="38">
        <f t="shared" si="5"/>
        <v>-20034.61</v>
      </c>
    </row>
    <row r="105" spans="1:6" ht="12.75">
      <c r="A105" s="109" t="s">
        <v>649</v>
      </c>
      <c r="B105" s="58" t="s">
        <v>176</v>
      </c>
      <c r="C105" s="60" t="s">
        <v>655</v>
      </c>
      <c r="D105" s="28">
        <v>0</v>
      </c>
      <c r="E105" s="37">
        <v>1094052.6</v>
      </c>
      <c r="F105" s="38">
        <f t="shared" si="5"/>
        <v>-1094052.6</v>
      </c>
    </row>
    <row r="106" spans="1:6" ht="33.75">
      <c r="A106" s="109" t="s">
        <v>650</v>
      </c>
      <c r="B106" s="58" t="s">
        <v>176</v>
      </c>
      <c r="C106" s="60" t="s">
        <v>656</v>
      </c>
      <c r="D106" s="28">
        <v>0</v>
      </c>
      <c r="E106" s="37">
        <v>1094052.6</v>
      </c>
      <c r="F106" s="38">
        <f t="shared" si="5"/>
        <v>-1094052.6</v>
      </c>
    </row>
    <row r="107" spans="1:6" ht="45">
      <c r="A107" s="109" t="s">
        <v>651</v>
      </c>
      <c r="B107" s="58" t="s">
        <v>176</v>
      </c>
      <c r="C107" s="60" t="s">
        <v>657</v>
      </c>
      <c r="D107" s="28">
        <v>0</v>
      </c>
      <c r="E107" s="37">
        <v>1094052.6</v>
      </c>
      <c r="F107" s="38">
        <f t="shared" si="5"/>
        <v>-1094052.6</v>
      </c>
    </row>
    <row r="108" spans="1:6" ht="67.5">
      <c r="A108" s="109" t="s">
        <v>21</v>
      </c>
      <c r="B108" s="58" t="s">
        <v>176</v>
      </c>
      <c r="C108" s="60" t="s">
        <v>31</v>
      </c>
      <c r="D108" s="28">
        <v>0</v>
      </c>
      <c r="E108" s="37">
        <v>6375042.73</v>
      </c>
      <c r="F108" s="38">
        <f t="shared" si="5"/>
        <v>-6375042.73</v>
      </c>
    </row>
    <row r="109" spans="1:6" ht="22.5">
      <c r="A109" s="109" t="s">
        <v>751</v>
      </c>
      <c r="B109" s="58" t="s">
        <v>176</v>
      </c>
      <c r="C109" s="60" t="s">
        <v>728</v>
      </c>
      <c r="D109" s="28">
        <v>0</v>
      </c>
      <c r="E109" s="37">
        <v>79000</v>
      </c>
      <c r="F109" s="38">
        <f t="shared" si="5"/>
        <v>-79000</v>
      </c>
    </row>
    <row r="110" spans="1:6" ht="22.5">
      <c r="A110" s="109" t="s">
        <v>233</v>
      </c>
      <c r="B110" s="58" t="s">
        <v>176</v>
      </c>
      <c r="C110" s="60" t="s">
        <v>234</v>
      </c>
      <c r="D110" s="28">
        <v>0</v>
      </c>
      <c r="E110" s="37">
        <v>1909000</v>
      </c>
      <c r="F110" s="38">
        <f t="shared" si="5"/>
        <v>-1909000</v>
      </c>
    </row>
    <row r="111" spans="1:6" ht="12.75">
      <c r="A111" s="109" t="s">
        <v>149</v>
      </c>
      <c r="B111" s="58" t="s">
        <v>176</v>
      </c>
      <c r="C111" s="60" t="s">
        <v>107</v>
      </c>
      <c r="D111" s="28">
        <v>0</v>
      </c>
      <c r="E111" s="37">
        <v>4384042.73</v>
      </c>
      <c r="F111" s="38">
        <f t="shared" si="5"/>
        <v>-4384042.73</v>
      </c>
    </row>
    <row r="112" spans="1:6" ht="12.75">
      <c r="A112" s="109" t="s">
        <v>385</v>
      </c>
      <c r="B112" s="58" t="s">
        <v>176</v>
      </c>
      <c r="C112" s="60" t="s">
        <v>386</v>
      </c>
      <c r="D112" s="28">
        <v>0</v>
      </c>
      <c r="E112" s="37">
        <v>3000</v>
      </c>
      <c r="F112" s="38">
        <f t="shared" si="5"/>
        <v>-3000</v>
      </c>
    </row>
    <row r="113" spans="1:6" ht="33.75">
      <c r="A113" s="109" t="s">
        <v>387</v>
      </c>
      <c r="B113" s="58" t="s">
        <v>176</v>
      </c>
      <c r="C113" s="60" t="s">
        <v>388</v>
      </c>
      <c r="D113" s="28">
        <v>0</v>
      </c>
      <c r="E113" s="37">
        <v>3000</v>
      </c>
      <c r="F113" s="38">
        <f t="shared" si="5"/>
        <v>-3000</v>
      </c>
    </row>
    <row r="114" spans="1:6" ht="33.75">
      <c r="A114" s="109" t="s">
        <v>45</v>
      </c>
      <c r="B114" s="58" t="s">
        <v>176</v>
      </c>
      <c r="C114" s="60" t="s">
        <v>46</v>
      </c>
      <c r="D114" s="28">
        <v>0</v>
      </c>
      <c r="E114" s="37">
        <v>5779500</v>
      </c>
      <c r="F114" s="38">
        <f t="shared" si="5"/>
        <v>-5779500</v>
      </c>
    </row>
    <row r="115" spans="1:6" ht="12.75">
      <c r="A115" s="109" t="s">
        <v>389</v>
      </c>
      <c r="B115" s="58" t="s">
        <v>176</v>
      </c>
      <c r="C115" s="60" t="s">
        <v>47</v>
      </c>
      <c r="D115" s="28">
        <v>0</v>
      </c>
      <c r="E115" s="37">
        <v>1448458.38</v>
      </c>
      <c r="F115" s="38">
        <f t="shared" si="5"/>
        <v>-1448458.38</v>
      </c>
    </row>
    <row r="116" spans="1:6" ht="22.5">
      <c r="A116" s="109" t="s">
        <v>102</v>
      </c>
      <c r="B116" s="58" t="s">
        <v>176</v>
      </c>
      <c r="C116" s="60" t="s">
        <v>390</v>
      </c>
      <c r="D116" s="28">
        <v>0</v>
      </c>
      <c r="E116" s="37">
        <v>1448458.38</v>
      </c>
      <c r="F116" s="38">
        <f t="shared" si="5"/>
        <v>-1448458.38</v>
      </c>
    </row>
    <row r="117" spans="1:6" ht="33.75">
      <c r="A117" s="109" t="s">
        <v>391</v>
      </c>
      <c r="B117" s="58" t="s">
        <v>176</v>
      </c>
      <c r="C117" s="60" t="s">
        <v>15</v>
      </c>
      <c r="D117" s="28">
        <v>0</v>
      </c>
      <c r="E117" s="37">
        <v>304930.12</v>
      </c>
      <c r="F117" s="38">
        <f aca="true" t="shared" si="6" ref="F117:F155">D117-E117</f>
        <v>-304930.12</v>
      </c>
    </row>
    <row r="118" spans="1:6" ht="45">
      <c r="A118" s="109" t="s">
        <v>392</v>
      </c>
      <c r="B118" s="58" t="s">
        <v>176</v>
      </c>
      <c r="C118" s="60" t="s">
        <v>39</v>
      </c>
      <c r="D118" s="28">
        <v>0</v>
      </c>
      <c r="E118" s="37">
        <v>304930.12</v>
      </c>
      <c r="F118" s="38">
        <f t="shared" si="6"/>
        <v>-304930.12</v>
      </c>
    </row>
    <row r="119" spans="1:6" ht="33.75">
      <c r="A119" s="109" t="s">
        <v>393</v>
      </c>
      <c r="B119" s="58" t="s">
        <v>176</v>
      </c>
      <c r="C119" s="60" t="s">
        <v>86</v>
      </c>
      <c r="D119" s="28">
        <v>0</v>
      </c>
      <c r="E119" s="37">
        <v>1980244.8</v>
      </c>
      <c r="F119" s="38">
        <f t="shared" si="6"/>
        <v>-1980244.8</v>
      </c>
    </row>
    <row r="120" spans="1:6" ht="22.5">
      <c r="A120" s="109" t="s">
        <v>24</v>
      </c>
      <c r="B120" s="58" t="s">
        <v>176</v>
      </c>
      <c r="C120" s="60" t="s">
        <v>25</v>
      </c>
      <c r="D120" s="37">
        <v>49449000</v>
      </c>
      <c r="E120" s="37">
        <v>28593247.03</v>
      </c>
      <c r="F120" s="38">
        <f t="shared" si="6"/>
        <v>20855752.97</v>
      </c>
    </row>
    <row r="121" spans="1:6" ht="22.5">
      <c r="A121" s="109" t="s">
        <v>13</v>
      </c>
      <c r="B121" s="58" t="s">
        <v>176</v>
      </c>
      <c r="C121" s="60" t="s">
        <v>14</v>
      </c>
      <c r="D121" s="37">
        <v>49449000</v>
      </c>
      <c r="E121" s="37">
        <v>28593247.03</v>
      </c>
      <c r="F121" s="38">
        <f t="shared" si="6"/>
        <v>20855752.97</v>
      </c>
    </row>
    <row r="122" spans="1:6" ht="12.75">
      <c r="A122" s="108" t="s">
        <v>98</v>
      </c>
      <c r="B122" s="58" t="s">
        <v>176</v>
      </c>
      <c r="C122" s="59" t="s">
        <v>99</v>
      </c>
      <c r="D122" s="37">
        <v>571761000</v>
      </c>
      <c r="E122" s="37">
        <v>588897015.84</v>
      </c>
      <c r="F122" s="38">
        <f t="shared" si="6"/>
        <v>-17136015.840000033</v>
      </c>
    </row>
    <row r="123" spans="1:6" ht="12.75">
      <c r="A123" s="109" t="s">
        <v>100</v>
      </c>
      <c r="B123" s="58" t="s">
        <v>176</v>
      </c>
      <c r="C123" s="60" t="s">
        <v>101</v>
      </c>
      <c r="D123" s="28">
        <v>0</v>
      </c>
      <c r="E123" s="37">
        <v>-556743.42</v>
      </c>
      <c r="F123" s="38">
        <f t="shared" si="6"/>
        <v>556743.42</v>
      </c>
    </row>
    <row r="124" spans="1:6" ht="12.75">
      <c r="A124" s="109" t="s">
        <v>299</v>
      </c>
      <c r="B124" s="58" t="s">
        <v>176</v>
      </c>
      <c r="C124" s="60" t="s">
        <v>300</v>
      </c>
      <c r="D124" s="28">
        <v>0</v>
      </c>
      <c r="E124" s="37">
        <v>-556743.42</v>
      </c>
      <c r="F124" s="38">
        <f t="shared" si="6"/>
        <v>556743.42</v>
      </c>
    </row>
    <row r="125" spans="1:6" ht="12.75">
      <c r="A125" s="109" t="s">
        <v>26</v>
      </c>
      <c r="B125" s="58" t="s">
        <v>176</v>
      </c>
      <c r="C125" s="60" t="s">
        <v>27</v>
      </c>
      <c r="D125" s="37">
        <v>571761000</v>
      </c>
      <c r="E125" s="37">
        <v>589453759.26</v>
      </c>
      <c r="F125" s="38">
        <f t="shared" si="6"/>
        <v>-17692759.25999999</v>
      </c>
    </row>
    <row r="126" spans="1:6" ht="12.75">
      <c r="A126" s="109" t="s">
        <v>37</v>
      </c>
      <c r="B126" s="58" t="s">
        <v>176</v>
      </c>
      <c r="C126" s="60" t="s">
        <v>38</v>
      </c>
      <c r="D126" s="37">
        <v>571761000</v>
      </c>
      <c r="E126" s="37">
        <v>589453759.26</v>
      </c>
      <c r="F126" s="38">
        <f t="shared" si="6"/>
        <v>-17692759.25999999</v>
      </c>
    </row>
    <row r="127" spans="1:6" ht="12.75">
      <c r="A127" s="108" t="s">
        <v>254</v>
      </c>
      <c r="B127" s="58" t="s">
        <v>176</v>
      </c>
      <c r="C127" s="59" t="s">
        <v>255</v>
      </c>
      <c r="D127" s="37">
        <v>5735938834</v>
      </c>
      <c r="E127" s="37">
        <v>4207374505.8</v>
      </c>
      <c r="F127" s="38">
        <f t="shared" si="6"/>
        <v>1528564328.1999998</v>
      </c>
    </row>
    <row r="128" spans="1:6" ht="22.5">
      <c r="A128" s="108" t="s">
        <v>394</v>
      </c>
      <c r="B128" s="58" t="s">
        <v>176</v>
      </c>
      <c r="C128" s="59" t="s">
        <v>284</v>
      </c>
      <c r="D128" s="37">
        <v>5760069960</v>
      </c>
      <c r="E128" s="37">
        <v>4231505568.71</v>
      </c>
      <c r="F128" s="38">
        <f t="shared" si="6"/>
        <v>1528564391.29</v>
      </c>
    </row>
    <row r="129" spans="1:6" ht="22.5">
      <c r="A129" s="109" t="s">
        <v>395</v>
      </c>
      <c r="B129" s="58" t="s">
        <v>176</v>
      </c>
      <c r="C129" s="60" t="s">
        <v>23</v>
      </c>
      <c r="D129" s="37">
        <v>758412972</v>
      </c>
      <c r="E129" s="37">
        <v>111559704.46</v>
      </c>
      <c r="F129" s="38">
        <f t="shared" si="6"/>
        <v>646853267.54</v>
      </c>
    </row>
    <row r="130" spans="1:6" ht="22.5">
      <c r="A130" s="109" t="s">
        <v>752</v>
      </c>
      <c r="B130" s="58" t="s">
        <v>176</v>
      </c>
      <c r="C130" s="60" t="s">
        <v>729</v>
      </c>
      <c r="D130" s="37">
        <v>840000</v>
      </c>
      <c r="E130" s="28">
        <v>0</v>
      </c>
      <c r="F130" s="38">
        <f t="shared" si="6"/>
        <v>840000</v>
      </c>
    </row>
    <row r="131" spans="1:6" ht="22.5">
      <c r="A131" s="109" t="s">
        <v>753</v>
      </c>
      <c r="B131" s="58" t="s">
        <v>176</v>
      </c>
      <c r="C131" s="60" t="s">
        <v>730</v>
      </c>
      <c r="D131" s="37">
        <v>840000</v>
      </c>
      <c r="E131" s="28">
        <v>0</v>
      </c>
      <c r="F131" s="38">
        <f t="shared" si="6"/>
        <v>840000</v>
      </c>
    </row>
    <row r="132" spans="1:6" ht="22.5">
      <c r="A132" s="109" t="s">
        <v>396</v>
      </c>
      <c r="B132" s="58" t="s">
        <v>176</v>
      </c>
      <c r="C132" s="60" t="s">
        <v>248</v>
      </c>
      <c r="D132" s="37">
        <v>681758890</v>
      </c>
      <c r="E132" s="37">
        <v>72320492.67</v>
      </c>
      <c r="F132" s="38">
        <f t="shared" si="6"/>
        <v>609438397.33</v>
      </c>
    </row>
    <row r="133" spans="1:6" ht="22.5">
      <c r="A133" s="109" t="s">
        <v>397</v>
      </c>
      <c r="B133" s="58" t="s">
        <v>176</v>
      </c>
      <c r="C133" s="60" t="s">
        <v>164</v>
      </c>
      <c r="D133" s="37">
        <v>681758890</v>
      </c>
      <c r="E133" s="37">
        <v>72320492.67</v>
      </c>
      <c r="F133" s="38">
        <f t="shared" si="6"/>
        <v>609438397.33</v>
      </c>
    </row>
    <row r="134" spans="1:6" ht="45">
      <c r="A134" s="109" t="s">
        <v>716</v>
      </c>
      <c r="B134" s="58" t="s">
        <v>176</v>
      </c>
      <c r="C134" s="60" t="s">
        <v>717</v>
      </c>
      <c r="D134" s="37">
        <v>2149000</v>
      </c>
      <c r="E134" s="28">
        <v>0</v>
      </c>
      <c r="F134" s="38">
        <f t="shared" si="6"/>
        <v>2149000</v>
      </c>
    </row>
    <row r="135" spans="1:6" ht="45">
      <c r="A135" s="109" t="s">
        <v>718</v>
      </c>
      <c r="B135" s="58" t="s">
        <v>176</v>
      </c>
      <c r="C135" s="60" t="s">
        <v>719</v>
      </c>
      <c r="D135" s="37">
        <v>2149000</v>
      </c>
      <c r="E135" s="28">
        <v>0</v>
      </c>
      <c r="F135" s="38">
        <f t="shared" si="6"/>
        <v>2149000</v>
      </c>
    </row>
    <row r="136" spans="1:6" ht="12.75">
      <c r="A136" s="109" t="s">
        <v>32</v>
      </c>
      <c r="B136" s="58" t="s">
        <v>176</v>
      </c>
      <c r="C136" s="60" t="s">
        <v>33</v>
      </c>
      <c r="D136" s="37">
        <v>73665082</v>
      </c>
      <c r="E136" s="37">
        <v>39239211.79</v>
      </c>
      <c r="F136" s="38">
        <f t="shared" si="6"/>
        <v>34425870.21</v>
      </c>
    </row>
    <row r="137" spans="1:6" ht="12.75">
      <c r="A137" s="109" t="s">
        <v>34</v>
      </c>
      <c r="B137" s="58" t="s">
        <v>176</v>
      </c>
      <c r="C137" s="60" t="s">
        <v>35</v>
      </c>
      <c r="D137" s="37">
        <v>73665082</v>
      </c>
      <c r="E137" s="37">
        <v>39239211.79</v>
      </c>
      <c r="F137" s="38">
        <f t="shared" si="6"/>
        <v>34425870.21</v>
      </c>
    </row>
    <row r="138" spans="1:6" ht="22.5">
      <c r="A138" s="109" t="s">
        <v>398</v>
      </c>
      <c r="B138" s="58" t="s">
        <v>176</v>
      </c>
      <c r="C138" s="60" t="s">
        <v>36</v>
      </c>
      <c r="D138" s="37">
        <v>3639838000</v>
      </c>
      <c r="E138" s="37">
        <v>3296122912.9</v>
      </c>
      <c r="F138" s="38">
        <f t="shared" si="6"/>
        <v>343715087.0999999</v>
      </c>
    </row>
    <row r="139" spans="1:6" ht="22.5">
      <c r="A139" s="109" t="s">
        <v>3</v>
      </c>
      <c r="B139" s="58" t="s">
        <v>176</v>
      </c>
      <c r="C139" s="60" t="s">
        <v>4</v>
      </c>
      <c r="D139" s="37">
        <v>19234000</v>
      </c>
      <c r="E139" s="37">
        <v>17631500</v>
      </c>
      <c r="F139" s="38">
        <f t="shared" si="6"/>
        <v>1602500</v>
      </c>
    </row>
    <row r="140" spans="1:6" ht="22.5">
      <c r="A140" s="109" t="s">
        <v>147</v>
      </c>
      <c r="B140" s="58" t="s">
        <v>176</v>
      </c>
      <c r="C140" s="60" t="s">
        <v>148</v>
      </c>
      <c r="D140" s="37">
        <v>19234000</v>
      </c>
      <c r="E140" s="37">
        <v>17631500</v>
      </c>
      <c r="F140" s="38">
        <f t="shared" si="6"/>
        <v>1602500</v>
      </c>
    </row>
    <row r="141" spans="1:6" ht="22.5">
      <c r="A141" s="109" t="s">
        <v>157</v>
      </c>
      <c r="B141" s="58" t="s">
        <v>176</v>
      </c>
      <c r="C141" s="60" t="s">
        <v>158</v>
      </c>
      <c r="D141" s="37">
        <v>83144000</v>
      </c>
      <c r="E141" s="37">
        <v>73891512.85</v>
      </c>
      <c r="F141" s="38">
        <f t="shared" si="6"/>
        <v>9252487.150000006</v>
      </c>
    </row>
    <row r="142" spans="1:6" ht="22.5">
      <c r="A142" s="109" t="s">
        <v>159</v>
      </c>
      <c r="B142" s="58" t="s">
        <v>176</v>
      </c>
      <c r="C142" s="60" t="s">
        <v>160</v>
      </c>
      <c r="D142" s="37">
        <v>83144000</v>
      </c>
      <c r="E142" s="37">
        <v>73891512.85</v>
      </c>
      <c r="F142" s="38">
        <f t="shared" si="6"/>
        <v>9252487.150000006</v>
      </c>
    </row>
    <row r="143" spans="1:6" ht="22.5">
      <c r="A143" s="109" t="s">
        <v>399</v>
      </c>
      <c r="B143" s="58" t="s">
        <v>176</v>
      </c>
      <c r="C143" s="60" t="s">
        <v>161</v>
      </c>
      <c r="D143" s="37">
        <v>125007000</v>
      </c>
      <c r="E143" s="37">
        <v>95188759.21</v>
      </c>
      <c r="F143" s="38">
        <f t="shared" si="6"/>
        <v>29818240.790000007</v>
      </c>
    </row>
    <row r="144" spans="1:6" ht="22.5">
      <c r="A144" s="109" t="s">
        <v>19</v>
      </c>
      <c r="B144" s="58" t="s">
        <v>176</v>
      </c>
      <c r="C144" s="60" t="s">
        <v>20</v>
      </c>
      <c r="D144" s="37">
        <v>125007000</v>
      </c>
      <c r="E144" s="37">
        <v>95188759.21</v>
      </c>
      <c r="F144" s="38">
        <f t="shared" si="6"/>
        <v>29818240.790000007</v>
      </c>
    </row>
    <row r="145" spans="1:6" ht="45">
      <c r="A145" s="109" t="s">
        <v>643</v>
      </c>
      <c r="B145" s="58" t="s">
        <v>176</v>
      </c>
      <c r="C145" s="60" t="s">
        <v>644</v>
      </c>
      <c r="D145" s="37">
        <v>87951000</v>
      </c>
      <c r="E145" s="37">
        <v>57872250</v>
      </c>
      <c r="F145" s="38">
        <f t="shared" si="6"/>
        <v>30078750</v>
      </c>
    </row>
    <row r="146" spans="1:6" ht="45">
      <c r="A146" s="109" t="s">
        <v>645</v>
      </c>
      <c r="B146" s="58" t="s">
        <v>176</v>
      </c>
      <c r="C146" s="60" t="s">
        <v>646</v>
      </c>
      <c r="D146" s="37">
        <v>87951000</v>
      </c>
      <c r="E146" s="37">
        <v>57872250</v>
      </c>
      <c r="F146" s="38">
        <f t="shared" si="6"/>
        <v>30078750</v>
      </c>
    </row>
    <row r="147" spans="1:6" ht="33.75">
      <c r="A147" s="111" t="s">
        <v>308</v>
      </c>
      <c r="B147" s="58" t="s">
        <v>176</v>
      </c>
      <c r="C147" s="61" t="s">
        <v>11</v>
      </c>
      <c r="D147" s="37">
        <v>40930000</v>
      </c>
      <c r="E147" s="37">
        <v>36517535.36</v>
      </c>
      <c r="F147" s="38">
        <f t="shared" si="6"/>
        <v>4412464.640000001</v>
      </c>
    </row>
    <row r="148" spans="1:6" ht="33.75">
      <c r="A148" s="111" t="s">
        <v>309</v>
      </c>
      <c r="B148" s="58" t="s">
        <v>176</v>
      </c>
      <c r="C148" s="61" t="s">
        <v>12</v>
      </c>
      <c r="D148" s="37">
        <v>40930000</v>
      </c>
      <c r="E148" s="37">
        <v>36517535.36</v>
      </c>
      <c r="F148" s="38">
        <f t="shared" si="6"/>
        <v>4412464.640000001</v>
      </c>
    </row>
    <row r="149" spans="1:6" ht="12.75">
      <c r="A149" s="109" t="s">
        <v>237</v>
      </c>
      <c r="B149" s="58" t="s">
        <v>176</v>
      </c>
      <c r="C149" s="60" t="s">
        <v>238</v>
      </c>
      <c r="D149" s="37">
        <v>3283572000</v>
      </c>
      <c r="E149" s="37">
        <v>3015021355.48</v>
      </c>
      <c r="F149" s="38">
        <f t="shared" si="6"/>
        <v>268550644.52</v>
      </c>
    </row>
    <row r="150" spans="1:6" ht="12.75">
      <c r="A150" s="109" t="s">
        <v>53</v>
      </c>
      <c r="B150" s="58" t="s">
        <v>176</v>
      </c>
      <c r="C150" s="60" t="s">
        <v>54</v>
      </c>
      <c r="D150" s="37">
        <v>3283572000</v>
      </c>
      <c r="E150" s="37">
        <v>3015021355.48</v>
      </c>
      <c r="F150" s="38">
        <f t="shared" si="6"/>
        <v>268550644.52</v>
      </c>
    </row>
    <row r="151" spans="1:6" ht="12.75">
      <c r="A151" s="109" t="s">
        <v>55</v>
      </c>
      <c r="B151" s="58" t="s">
        <v>176</v>
      </c>
      <c r="C151" s="60" t="s">
        <v>56</v>
      </c>
      <c r="D151" s="37">
        <v>1361818988</v>
      </c>
      <c r="E151" s="37">
        <v>823822951.35</v>
      </c>
      <c r="F151" s="38">
        <f t="shared" si="6"/>
        <v>537996036.65</v>
      </c>
    </row>
    <row r="152" spans="1:6" ht="33.75">
      <c r="A152" s="109" t="s">
        <v>669</v>
      </c>
      <c r="B152" s="58" t="s">
        <v>176</v>
      </c>
      <c r="C152" s="60" t="s">
        <v>670</v>
      </c>
      <c r="D152" s="37">
        <v>10035000</v>
      </c>
      <c r="E152" s="37">
        <v>10034875</v>
      </c>
      <c r="F152" s="38">
        <f t="shared" si="6"/>
        <v>125</v>
      </c>
    </row>
    <row r="153" spans="1:6" ht="33.75">
      <c r="A153" s="109" t="s">
        <v>671</v>
      </c>
      <c r="B153" s="58" t="s">
        <v>176</v>
      </c>
      <c r="C153" s="60" t="s">
        <v>672</v>
      </c>
      <c r="D153" s="37">
        <v>10035000</v>
      </c>
      <c r="E153" s="37">
        <v>10034875</v>
      </c>
      <c r="F153" s="38">
        <f t="shared" si="6"/>
        <v>125</v>
      </c>
    </row>
    <row r="154" spans="1:6" ht="33.75">
      <c r="A154" s="109" t="s">
        <v>400</v>
      </c>
      <c r="B154" s="58" t="s">
        <v>176</v>
      </c>
      <c r="C154" s="60" t="s">
        <v>226</v>
      </c>
      <c r="D154" s="37">
        <v>1351783988</v>
      </c>
      <c r="E154" s="37">
        <v>813788076.35</v>
      </c>
      <c r="F154" s="38">
        <f t="shared" si="6"/>
        <v>537995911.65</v>
      </c>
    </row>
    <row r="155" spans="1:6" ht="33.75">
      <c r="A155" s="109" t="s">
        <v>401</v>
      </c>
      <c r="B155" s="58" t="s">
        <v>176</v>
      </c>
      <c r="C155" s="60" t="s">
        <v>22</v>
      </c>
      <c r="D155" s="37">
        <v>1351783988</v>
      </c>
      <c r="E155" s="37">
        <v>813788076.35</v>
      </c>
      <c r="F155" s="38">
        <f t="shared" si="6"/>
        <v>537995911.65</v>
      </c>
    </row>
    <row r="156" spans="1:6" ht="12.75">
      <c r="A156" s="108" t="s">
        <v>652</v>
      </c>
      <c r="B156" s="58" t="s">
        <v>176</v>
      </c>
      <c r="C156" s="59" t="s">
        <v>658</v>
      </c>
      <c r="D156" s="37">
        <v>4453000</v>
      </c>
      <c r="E156" s="37">
        <v>4453063.07</v>
      </c>
      <c r="F156" s="38">
        <f aca="true" t="shared" si="7" ref="F156:F168">D156-E156</f>
        <v>-63.07000000029802</v>
      </c>
    </row>
    <row r="157" spans="1:6" ht="12.75">
      <c r="A157" s="109" t="s">
        <v>653</v>
      </c>
      <c r="B157" s="58" t="s">
        <v>176</v>
      </c>
      <c r="C157" s="60" t="s">
        <v>659</v>
      </c>
      <c r="D157" s="37">
        <v>4453000</v>
      </c>
      <c r="E157" s="37">
        <v>4453063.07</v>
      </c>
      <c r="F157" s="38">
        <f t="shared" si="7"/>
        <v>-63.07000000029802</v>
      </c>
    </row>
    <row r="158" spans="1:6" ht="12.75">
      <c r="A158" s="111" t="s">
        <v>653</v>
      </c>
      <c r="B158" s="58" t="s">
        <v>176</v>
      </c>
      <c r="C158" s="61" t="s">
        <v>660</v>
      </c>
      <c r="D158" s="37">
        <v>4453000</v>
      </c>
      <c r="E158" s="37">
        <v>4453063.07</v>
      </c>
      <c r="F158" s="38">
        <f t="shared" si="7"/>
        <v>-63.07000000029802</v>
      </c>
    </row>
    <row r="159" spans="1:6" ht="56.25">
      <c r="A159" s="108" t="s">
        <v>402</v>
      </c>
      <c r="B159" s="58" t="s">
        <v>176</v>
      </c>
      <c r="C159" s="59" t="s">
        <v>143</v>
      </c>
      <c r="D159" s="37">
        <v>376831</v>
      </c>
      <c r="E159" s="37">
        <v>376831.18</v>
      </c>
      <c r="F159" s="38">
        <f t="shared" si="7"/>
        <v>-0.17999999999301508</v>
      </c>
    </row>
    <row r="160" spans="1:6" ht="45">
      <c r="A160" s="109" t="s">
        <v>312</v>
      </c>
      <c r="B160" s="58" t="s">
        <v>176</v>
      </c>
      <c r="C160" s="60" t="s">
        <v>313</v>
      </c>
      <c r="D160" s="37">
        <v>321422</v>
      </c>
      <c r="E160" s="37">
        <v>321421.63</v>
      </c>
      <c r="F160" s="38">
        <f t="shared" si="7"/>
        <v>0.3699999999953434</v>
      </c>
    </row>
    <row r="161" spans="1:6" ht="33.75">
      <c r="A161" s="109" t="s">
        <v>314</v>
      </c>
      <c r="B161" s="58" t="s">
        <v>176</v>
      </c>
      <c r="C161" s="60" t="s">
        <v>315</v>
      </c>
      <c r="D161" s="37">
        <v>321422</v>
      </c>
      <c r="E161" s="37">
        <v>321421.63</v>
      </c>
      <c r="F161" s="38">
        <f t="shared" si="7"/>
        <v>0.3699999999953434</v>
      </c>
    </row>
    <row r="162" spans="1:6" ht="33.75">
      <c r="A162" s="109" t="s">
        <v>403</v>
      </c>
      <c r="B162" s="58" t="s">
        <v>176</v>
      </c>
      <c r="C162" s="60" t="s">
        <v>316</v>
      </c>
      <c r="D162" s="37">
        <v>321422</v>
      </c>
      <c r="E162" s="37">
        <v>321421.63</v>
      </c>
      <c r="F162" s="38">
        <f t="shared" si="7"/>
        <v>0.3699999999953434</v>
      </c>
    </row>
    <row r="163" spans="1:6" ht="22.5">
      <c r="A163" s="109" t="s">
        <v>256</v>
      </c>
      <c r="B163" s="58" t="s">
        <v>176</v>
      </c>
      <c r="C163" s="60" t="s">
        <v>257</v>
      </c>
      <c r="D163" s="85">
        <v>55409</v>
      </c>
      <c r="E163" s="85">
        <v>55409.55</v>
      </c>
      <c r="F163" s="38">
        <f t="shared" si="7"/>
        <v>-0.5500000000029104</v>
      </c>
    </row>
    <row r="164" spans="1:6" ht="22.5">
      <c r="A164" s="109" t="s">
        <v>93</v>
      </c>
      <c r="B164" s="58" t="s">
        <v>176</v>
      </c>
      <c r="C164" s="60" t="s">
        <v>94</v>
      </c>
      <c r="D164" s="85">
        <v>55409</v>
      </c>
      <c r="E164" s="85">
        <v>55409.55</v>
      </c>
      <c r="F164" s="38">
        <f t="shared" si="7"/>
        <v>-0.5500000000029104</v>
      </c>
    </row>
    <row r="165" spans="1:6" ht="22.5">
      <c r="A165" s="109" t="s">
        <v>95</v>
      </c>
      <c r="B165" s="58" t="s">
        <v>176</v>
      </c>
      <c r="C165" s="60" t="s">
        <v>96</v>
      </c>
      <c r="D165" s="85">
        <v>23923</v>
      </c>
      <c r="E165" s="85">
        <v>23922.81</v>
      </c>
      <c r="F165" s="38">
        <f t="shared" si="7"/>
        <v>0.18999999999869033</v>
      </c>
    </row>
    <row r="166" spans="1:6" ht="22.5">
      <c r="A166" s="109" t="s">
        <v>654</v>
      </c>
      <c r="B166" s="58" t="s">
        <v>176</v>
      </c>
      <c r="C166" s="60" t="s">
        <v>661</v>
      </c>
      <c r="D166" s="85">
        <v>31486</v>
      </c>
      <c r="E166" s="85">
        <v>31486.74</v>
      </c>
      <c r="F166" s="38">
        <f t="shared" si="7"/>
        <v>-0.7400000000016007</v>
      </c>
    </row>
    <row r="167" spans="1:6" ht="22.5">
      <c r="A167" s="108" t="s">
        <v>184</v>
      </c>
      <c r="B167" s="58" t="s">
        <v>176</v>
      </c>
      <c r="C167" s="59" t="s">
        <v>187</v>
      </c>
      <c r="D167" s="85">
        <v>-28960957</v>
      </c>
      <c r="E167" s="85">
        <v>-28960957.16</v>
      </c>
      <c r="F167" s="38">
        <f t="shared" si="7"/>
        <v>0.1600000001490116</v>
      </c>
    </row>
    <row r="168" spans="1:6" ht="23.25" thickBot="1">
      <c r="A168" s="112" t="s">
        <v>105</v>
      </c>
      <c r="B168" s="78" t="s">
        <v>176</v>
      </c>
      <c r="C168" s="113" t="s">
        <v>183</v>
      </c>
      <c r="D168" s="41">
        <v>-28960957</v>
      </c>
      <c r="E168" s="41">
        <v>-28960957.16</v>
      </c>
      <c r="F168" s="42">
        <f t="shared" si="7"/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5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262"/>
  <sheetViews>
    <sheetView showGridLines="0" zoomScalePageLayoutView="0" workbookViewId="0" topLeftCell="A1">
      <selection activeCell="S8" sqref="S8:S9"/>
    </sheetView>
  </sheetViews>
  <sheetFormatPr defaultColWidth="9.00390625" defaultRowHeight="12.75"/>
  <cols>
    <col min="1" max="1" width="37.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246</v>
      </c>
    </row>
    <row r="2" spans="1:6" ht="15.75" thickBot="1">
      <c r="A2" s="9" t="s">
        <v>179</v>
      </c>
      <c r="B2" s="9"/>
      <c r="C2" s="6"/>
      <c r="D2" s="5"/>
      <c r="E2" s="5"/>
      <c r="F2" s="5"/>
    </row>
    <row r="3" spans="1:6" ht="39" thickBot="1">
      <c r="A3" s="67" t="s">
        <v>171</v>
      </c>
      <c r="B3" s="68" t="s">
        <v>272</v>
      </c>
      <c r="C3" s="69" t="s">
        <v>141</v>
      </c>
      <c r="D3" s="69" t="s">
        <v>296</v>
      </c>
      <c r="E3" s="69" t="s">
        <v>174</v>
      </c>
      <c r="F3" s="70" t="s">
        <v>274</v>
      </c>
    </row>
    <row r="4" spans="1:6" ht="13.5" thickBot="1">
      <c r="A4" s="73">
        <v>1</v>
      </c>
      <c r="B4" s="74">
        <v>2</v>
      </c>
      <c r="C4" s="75">
        <v>3</v>
      </c>
      <c r="D4" s="76" t="s">
        <v>277</v>
      </c>
      <c r="E4" s="76" t="s">
        <v>278</v>
      </c>
      <c r="F4" s="77" t="s">
        <v>172</v>
      </c>
    </row>
    <row r="5" spans="1:6" ht="12.75">
      <c r="A5" s="114" t="s">
        <v>332</v>
      </c>
      <c r="B5" s="30" t="s">
        <v>177</v>
      </c>
      <c r="C5" s="92" t="s">
        <v>85</v>
      </c>
      <c r="D5" s="93">
        <v>10427916498</v>
      </c>
      <c r="E5" s="93">
        <v>7514377142.54</v>
      </c>
      <c r="F5" s="40">
        <f aca="true" t="shared" si="0" ref="F5:F14">D5-E5</f>
        <v>2913539355.46</v>
      </c>
    </row>
    <row r="6" spans="1:6" ht="12.75">
      <c r="A6" s="115" t="s">
        <v>5</v>
      </c>
      <c r="B6" s="16" t="s">
        <v>177</v>
      </c>
      <c r="C6" s="62" t="s">
        <v>6</v>
      </c>
      <c r="D6" s="94">
        <v>1049944078.68</v>
      </c>
      <c r="E6" s="37">
        <v>750946830.75</v>
      </c>
      <c r="F6" s="44">
        <f t="shared" si="0"/>
        <v>298997247.92999995</v>
      </c>
    </row>
    <row r="7" spans="1:6" ht="48">
      <c r="A7" s="116" t="s">
        <v>118</v>
      </c>
      <c r="B7" s="16" t="s">
        <v>177</v>
      </c>
      <c r="C7" s="62" t="s">
        <v>227</v>
      </c>
      <c r="D7" s="37">
        <v>3761000</v>
      </c>
      <c r="E7" s="37">
        <v>2680485.3</v>
      </c>
      <c r="F7" s="44">
        <f t="shared" si="0"/>
        <v>1080514.7000000002</v>
      </c>
    </row>
    <row r="8" spans="1:6" s="43" customFormat="1" ht="12.75">
      <c r="A8" s="117" t="s">
        <v>333</v>
      </c>
      <c r="B8" s="63" t="s">
        <v>177</v>
      </c>
      <c r="C8" s="64" t="s">
        <v>404</v>
      </c>
      <c r="D8" s="65">
        <v>2889000</v>
      </c>
      <c r="E8" s="65">
        <v>2277091.41</v>
      </c>
      <c r="F8" s="44">
        <f t="shared" si="0"/>
        <v>611908.5899999999</v>
      </c>
    </row>
    <row r="9" spans="1:6" s="43" customFormat="1" ht="12.75">
      <c r="A9" s="117" t="s">
        <v>335</v>
      </c>
      <c r="B9" s="63" t="s">
        <v>177</v>
      </c>
      <c r="C9" s="64" t="s">
        <v>405</v>
      </c>
      <c r="D9" s="65">
        <v>872000</v>
      </c>
      <c r="E9" s="65">
        <v>403393.89</v>
      </c>
      <c r="F9" s="44">
        <f t="shared" si="0"/>
        <v>468606.11</v>
      </c>
    </row>
    <row r="10" spans="1:6" ht="60">
      <c r="A10" s="116" t="s">
        <v>162</v>
      </c>
      <c r="B10" s="29" t="s">
        <v>177</v>
      </c>
      <c r="C10" s="62" t="s">
        <v>228</v>
      </c>
      <c r="D10" s="37">
        <v>6848444</v>
      </c>
      <c r="E10" s="37">
        <v>620023.19</v>
      </c>
      <c r="F10" s="38">
        <f t="shared" si="0"/>
        <v>6228420.8100000005</v>
      </c>
    </row>
    <row r="11" spans="1:6" ht="12.75">
      <c r="A11" s="117" t="s">
        <v>336</v>
      </c>
      <c r="B11" s="66" t="s">
        <v>177</v>
      </c>
      <c r="C11" s="64" t="s">
        <v>406</v>
      </c>
      <c r="D11" s="65">
        <v>7444</v>
      </c>
      <c r="E11" s="65">
        <v>7443.3</v>
      </c>
      <c r="F11" s="38">
        <f t="shared" si="0"/>
        <v>0.6999999999998181</v>
      </c>
    </row>
    <row r="12" spans="1:6" ht="24">
      <c r="A12" s="117" t="s">
        <v>339</v>
      </c>
      <c r="B12" s="66" t="s">
        <v>177</v>
      </c>
      <c r="C12" s="64" t="s">
        <v>720</v>
      </c>
      <c r="D12" s="65">
        <v>36100</v>
      </c>
      <c r="E12" s="65">
        <v>36100</v>
      </c>
      <c r="F12" s="38">
        <f t="shared" si="0"/>
        <v>0</v>
      </c>
    </row>
    <row r="13" spans="1:6" ht="12.75">
      <c r="A13" s="117" t="s">
        <v>341</v>
      </c>
      <c r="B13" s="66" t="s">
        <v>177</v>
      </c>
      <c r="C13" s="64" t="s">
        <v>407</v>
      </c>
      <c r="D13" s="65">
        <v>125000</v>
      </c>
      <c r="E13" s="65">
        <v>66000</v>
      </c>
      <c r="F13" s="38">
        <f t="shared" si="0"/>
        <v>59000</v>
      </c>
    </row>
    <row r="14" spans="1:6" ht="12.75">
      <c r="A14" s="117" t="s">
        <v>346</v>
      </c>
      <c r="B14" s="66" t="s">
        <v>177</v>
      </c>
      <c r="C14" s="64" t="s">
        <v>408</v>
      </c>
      <c r="D14" s="65">
        <v>1810000</v>
      </c>
      <c r="E14" s="65">
        <v>0</v>
      </c>
      <c r="F14" s="38">
        <f t="shared" si="0"/>
        <v>1810000</v>
      </c>
    </row>
    <row r="15" spans="1:6" ht="12.75">
      <c r="A15" s="117" t="s">
        <v>345</v>
      </c>
      <c r="B15" s="66" t="s">
        <v>177</v>
      </c>
      <c r="C15" s="64" t="s">
        <v>409</v>
      </c>
      <c r="D15" s="65">
        <v>3654000</v>
      </c>
      <c r="E15" s="65">
        <v>0</v>
      </c>
      <c r="F15" s="38">
        <f>D15-E15</f>
        <v>3654000</v>
      </c>
    </row>
    <row r="16" spans="1:6" ht="12.75">
      <c r="A16" s="117" t="s">
        <v>346</v>
      </c>
      <c r="B16" s="66" t="s">
        <v>177</v>
      </c>
      <c r="C16" s="64" t="s">
        <v>410</v>
      </c>
      <c r="D16" s="65">
        <v>589900</v>
      </c>
      <c r="E16" s="65">
        <v>0</v>
      </c>
      <c r="F16" s="38">
        <f>D16-E16</f>
        <v>589900</v>
      </c>
    </row>
    <row r="17" spans="1:6" ht="24">
      <c r="A17" s="117" t="s">
        <v>347</v>
      </c>
      <c r="B17" s="66" t="s">
        <v>177</v>
      </c>
      <c r="C17" s="64" t="s">
        <v>411</v>
      </c>
      <c r="D17" s="65">
        <v>626000</v>
      </c>
      <c r="E17" s="65">
        <v>510479.89</v>
      </c>
      <c r="F17" s="38">
        <f>D17-E17</f>
        <v>115520.10999999999</v>
      </c>
    </row>
    <row r="18" spans="1:6" ht="72">
      <c r="A18" s="116" t="s">
        <v>163</v>
      </c>
      <c r="B18" s="16" t="s">
        <v>177</v>
      </c>
      <c r="C18" s="62" t="s">
        <v>229</v>
      </c>
      <c r="D18" s="37">
        <v>456623480</v>
      </c>
      <c r="E18" s="37">
        <v>359943885.49</v>
      </c>
      <c r="F18" s="38">
        <f aca="true" t="shared" si="1" ref="F18:F24">D18-E18</f>
        <v>96679594.50999999</v>
      </c>
    </row>
    <row r="19" spans="1:6" ht="12.75">
      <c r="A19" s="117" t="s">
        <v>333</v>
      </c>
      <c r="B19" s="66" t="s">
        <v>177</v>
      </c>
      <c r="C19" s="64" t="s">
        <v>412</v>
      </c>
      <c r="D19" s="65">
        <v>212802189.6</v>
      </c>
      <c r="E19" s="65">
        <v>184474006.98</v>
      </c>
      <c r="F19" s="38">
        <f t="shared" si="1"/>
        <v>28328182.620000005</v>
      </c>
    </row>
    <row r="20" spans="1:6" ht="12.75">
      <c r="A20" s="117" t="s">
        <v>335</v>
      </c>
      <c r="B20" s="66" t="s">
        <v>177</v>
      </c>
      <c r="C20" s="64" t="s">
        <v>413</v>
      </c>
      <c r="D20" s="65">
        <v>56882844.24</v>
      </c>
      <c r="E20" s="65">
        <v>49486379.46</v>
      </c>
      <c r="F20" s="38">
        <f t="shared" si="1"/>
        <v>7396464.780000001</v>
      </c>
    </row>
    <row r="21" spans="1:6" ht="12.75">
      <c r="A21" s="117" t="s">
        <v>334</v>
      </c>
      <c r="B21" s="66" t="s">
        <v>177</v>
      </c>
      <c r="C21" s="64" t="s">
        <v>414</v>
      </c>
      <c r="D21" s="65">
        <v>53686130.48</v>
      </c>
      <c r="E21" s="65">
        <v>52203312.58</v>
      </c>
      <c r="F21" s="38">
        <f t="shared" si="1"/>
        <v>1482817.8999999985</v>
      </c>
    </row>
    <row r="22" spans="1:6" ht="12.75">
      <c r="A22" s="117" t="s">
        <v>335</v>
      </c>
      <c r="B22" s="66" t="s">
        <v>177</v>
      </c>
      <c r="C22" s="64" t="s">
        <v>415</v>
      </c>
      <c r="D22" s="65">
        <v>16089195.97</v>
      </c>
      <c r="E22" s="65">
        <v>15010581.83</v>
      </c>
      <c r="F22" s="38">
        <f t="shared" si="1"/>
        <v>1078614.1400000006</v>
      </c>
    </row>
    <row r="23" spans="1:6" ht="12.75">
      <c r="A23" s="117" t="s">
        <v>337</v>
      </c>
      <c r="B23" s="66" t="s">
        <v>177</v>
      </c>
      <c r="C23" s="64" t="s">
        <v>416</v>
      </c>
      <c r="D23" s="65">
        <v>145000</v>
      </c>
      <c r="E23" s="65">
        <v>124780.4</v>
      </c>
      <c r="F23" s="38">
        <f t="shared" si="1"/>
        <v>20219.600000000006</v>
      </c>
    </row>
    <row r="24" spans="1:6" ht="12.75">
      <c r="A24" s="117" t="s">
        <v>341</v>
      </c>
      <c r="B24" s="66" t="s">
        <v>177</v>
      </c>
      <c r="C24" s="64" t="s">
        <v>417</v>
      </c>
      <c r="D24" s="65">
        <v>40000</v>
      </c>
      <c r="E24" s="65">
        <v>23079.8</v>
      </c>
      <c r="F24" s="38">
        <f t="shared" si="1"/>
        <v>16920.2</v>
      </c>
    </row>
    <row r="25" spans="1:6" ht="12.75">
      <c r="A25" s="117" t="s">
        <v>336</v>
      </c>
      <c r="B25" s="66" t="s">
        <v>177</v>
      </c>
      <c r="C25" s="64" t="s">
        <v>418</v>
      </c>
      <c r="D25" s="65">
        <v>4935500</v>
      </c>
      <c r="E25" s="65">
        <v>3218202.17</v>
      </c>
      <c r="F25" s="38">
        <f>D25-E25</f>
        <v>1717297.83</v>
      </c>
    </row>
    <row r="26" spans="1:6" ht="12.75">
      <c r="A26" s="117" t="s">
        <v>340</v>
      </c>
      <c r="B26" s="66" t="s">
        <v>177</v>
      </c>
      <c r="C26" s="64" t="s">
        <v>419</v>
      </c>
      <c r="D26" s="65">
        <v>1021000</v>
      </c>
      <c r="E26" s="65">
        <v>371015.9</v>
      </c>
      <c r="F26" s="38">
        <f>D26-E26</f>
        <v>649984.1</v>
      </c>
    </row>
    <row r="27" spans="1:6" ht="12.75">
      <c r="A27" s="117" t="s">
        <v>341</v>
      </c>
      <c r="B27" s="66" t="s">
        <v>177</v>
      </c>
      <c r="C27" s="64" t="s">
        <v>420</v>
      </c>
      <c r="D27" s="65">
        <v>12961000</v>
      </c>
      <c r="E27" s="65">
        <v>4408584.67</v>
      </c>
      <c r="F27" s="38">
        <f>D27-E27</f>
        <v>8552415.33</v>
      </c>
    </row>
    <row r="28" spans="1:6" ht="12.75">
      <c r="A28" s="117" t="s">
        <v>346</v>
      </c>
      <c r="B28" s="66" t="s">
        <v>177</v>
      </c>
      <c r="C28" s="64" t="s">
        <v>421</v>
      </c>
      <c r="D28" s="65">
        <v>4687065</v>
      </c>
      <c r="E28" s="65">
        <v>3639617.13</v>
      </c>
      <c r="F28" s="38">
        <f>D28-E28</f>
        <v>1047447.8700000001</v>
      </c>
    </row>
    <row r="29" spans="1:6" ht="24">
      <c r="A29" s="117" t="s">
        <v>347</v>
      </c>
      <c r="B29" s="66" t="s">
        <v>177</v>
      </c>
      <c r="C29" s="64" t="s">
        <v>422</v>
      </c>
      <c r="D29" s="65">
        <v>1676835</v>
      </c>
      <c r="E29" s="65">
        <v>1257616.95</v>
      </c>
      <c r="F29" s="38">
        <f>D29-E29</f>
        <v>419218.05000000005</v>
      </c>
    </row>
    <row r="30" spans="1:6" ht="12.75">
      <c r="A30" s="117" t="s">
        <v>336</v>
      </c>
      <c r="B30" s="66" t="s">
        <v>177</v>
      </c>
      <c r="C30" s="64" t="s">
        <v>423</v>
      </c>
      <c r="D30" s="65">
        <v>537100</v>
      </c>
      <c r="E30" s="65">
        <v>383274.18</v>
      </c>
      <c r="F30" s="38">
        <f>D30-E30</f>
        <v>153825.82</v>
      </c>
    </row>
    <row r="31" spans="1:6" ht="12.75">
      <c r="A31" s="117" t="s">
        <v>338</v>
      </c>
      <c r="B31" s="66" t="s">
        <v>177</v>
      </c>
      <c r="C31" s="64" t="s">
        <v>424</v>
      </c>
      <c r="D31" s="65">
        <v>6350900</v>
      </c>
      <c r="E31" s="65">
        <v>4591085.03</v>
      </c>
      <c r="F31" s="38">
        <f>D31-E31</f>
        <v>1759814.9699999997</v>
      </c>
    </row>
    <row r="32" spans="1:6" ht="24">
      <c r="A32" s="117" t="s">
        <v>339</v>
      </c>
      <c r="B32" s="66" t="s">
        <v>177</v>
      </c>
      <c r="C32" s="64" t="s">
        <v>425</v>
      </c>
      <c r="D32" s="65">
        <v>1647972.71</v>
      </c>
      <c r="E32" s="65">
        <v>1512211.08</v>
      </c>
      <c r="F32" s="38">
        <f>D32-E32</f>
        <v>135761.6299999999</v>
      </c>
    </row>
    <row r="33" spans="1:6" ht="12.75">
      <c r="A33" s="117" t="s">
        <v>340</v>
      </c>
      <c r="B33" s="66" t="s">
        <v>177</v>
      </c>
      <c r="C33" s="64" t="s">
        <v>426</v>
      </c>
      <c r="D33" s="65">
        <v>17400279.53</v>
      </c>
      <c r="E33" s="65">
        <v>8945013.52</v>
      </c>
      <c r="F33" s="38">
        <f>D33-E33</f>
        <v>8455266.010000002</v>
      </c>
    </row>
    <row r="34" spans="1:6" ht="12.75">
      <c r="A34" s="117" t="s">
        <v>341</v>
      </c>
      <c r="B34" s="66" t="s">
        <v>177</v>
      </c>
      <c r="C34" s="64" t="s">
        <v>427</v>
      </c>
      <c r="D34" s="65">
        <v>23522470.47</v>
      </c>
      <c r="E34" s="65">
        <v>17004507.24</v>
      </c>
      <c r="F34" s="38">
        <f>D34-E34</f>
        <v>6517963.23</v>
      </c>
    </row>
    <row r="35" spans="1:6" ht="12.75">
      <c r="A35" s="117" t="s">
        <v>345</v>
      </c>
      <c r="B35" s="66" t="s">
        <v>177</v>
      </c>
      <c r="C35" s="64" t="s">
        <v>428</v>
      </c>
      <c r="D35" s="65">
        <v>1026000</v>
      </c>
      <c r="E35" s="65">
        <v>289545</v>
      </c>
      <c r="F35" s="38">
        <f>D35-E35</f>
        <v>736455</v>
      </c>
    </row>
    <row r="36" spans="1:6" ht="12.75">
      <c r="A36" s="117" t="s">
        <v>346</v>
      </c>
      <c r="B36" s="66" t="s">
        <v>177</v>
      </c>
      <c r="C36" s="64" t="s">
        <v>429</v>
      </c>
      <c r="D36" s="65">
        <v>26552397</v>
      </c>
      <c r="E36" s="65">
        <v>1855529.5</v>
      </c>
      <c r="F36" s="38">
        <f>D36-E36</f>
        <v>24696867.5</v>
      </c>
    </row>
    <row r="37" spans="1:6" ht="24">
      <c r="A37" s="117" t="s">
        <v>347</v>
      </c>
      <c r="B37" s="66" t="s">
        <v>177</v>
      </c>
      <c r="C37" s="64" t="s">
        <v>430</v>
      </c>
      <c r="D37" s="65">
        <v>8593600</v>
      </c>
      <c r="E37" s="65">
        <v>6158248.21</v>
      </c>
      <c r="F37" s="38">
        <f aca="true" t="shared" si="2" ref="F37:F42">D37-E37</f>
        <v>2435351.79</v>
      </c>
    </row>
    <row r="38" spans="1:6" ht="36">
      <c r="A38" s="117" t="s">
        <v>343</v>
      </c>
      <c r="B38" s="66" t="s">
        <v>177</v>
      </c>
      <c r="C38" s="64" t="s">
        <v>431</v>
      </c>
      <c r="D38" s="65">
        <v>1413000</v>
      </c>
      <c r="E38" s="65">
        <v>1413000</v>
      </c>
      <c r="F38" s="38">
        <f t="shared" si="2"/>
        <v>0</v>
      </c>
    </row>
    <row r="39" spans="1:6" ht="12.75">
      <c r="A39" s="117" t="s">
        <v>345</v>
      </c>
      <c r="B39" s="66" t="s">
        <v>177</v>
      </c>
      <c r="C39" s="64" t="s">
        <v>432</v>
      </c>
      <c r="D39" s="65">
        <v>2640000</v>
      </c>
      <c r="E39" s="65">
        <v>1684913</v>
      </c>
      <c r="F39" s="38">
        <f t="shared" si="2"/>
        <v>955087</v>
      </c>
    </row>
    <row r="40" spans="1:6" ht="12.75">
      <c r="A40" s="117" t="s">
        <v>345</v>
      </c>
      <c r="B40" s="66" t="s">
        <v>177</v>
      </c>
      <c r="C40" s="64" t="s">
        <v>433</v>
      </c>
      <c r="D40" s="65">
        <v>1163000</v>
      </c>
      <c r="E40" s="65">
        <v>1158552.76</v>
      </c>
      <c r="F40" s="38">
        <f t="shared" si="2"/>
        <v>4447.239999999991</v>
      </c>
    </row>
    <row r="41" spans="1:6" ht="12.75">
      <c r="A41" s="117" t="s">
        <v>345</v>
      </c>
      <c r="B41" s="66" t="s">
        <v>177</v>
      </c>
      <c r="C41" s="64" t="s">
        <v>662</v>
      </c>
      <c r="D41" s="65">
        <v>692150</v>
      </c>
      <c r="E41" s="65">
        <v>572978.1</v>
      </c>
      <c r="F41" s="38">
        <f t="shared" si="2"/>
        <v>119171.90000000002</v>
      </c>
    </row>
    <row r="42" spans="1:6" ht="24">
      <c r="A42" s="117" t="s">
        <v>344</v>
      </c>
      <c r="B42" s="66" t="s">
        <v>177</v>
      </c>
      <c r="C42" s="64" t="s">
        <v>434</v>
      </c>
      <c r="D42" s="65">
        <v>157850</v>
      </c>
      <c r="E42" s="65">
        <v>157850</v>
      </c>
      <c r="F42" s="38">
        <f t="shared" si="2"/>
        <v>0</v>
      </c>
    </row>
    <row r="43" spans="1:6" ht="48">
      <c r="A43" s="116" t="s">
        <v>258</v>
      </c>
      <c r="B43" s="16" t="s">
        <v>177</v>
      </c>
      <c r="C43" s="62" t="s">
        <v>230</v>
      </c>
      <c r="D43" s="37">
        <v>105103400</v>
      </c>
      <c r="E43" s="37">
        <v>81630619.38</v>
      </c>
      <c r="F43" s="38">
        <f aca="true" t="shared" si="3" ref="F43:F52">D43-E43</f>
        <v>23472780.620000005</v>
      </c>
    </row>
    <row r="44" spans="1:6" ht="12.75">
      <c r="A44" s="117" t="s">
        <v>333</v>
      </c>
      <c r="B44" s="63" t="s">
        <v>177</v>
      </c>
      <c r="C44" s="64" t="s">
        <v>435</v>
      </c>
      <c r="D44" s="65">
        <v>62947000</v>
      </c>
      <c r="E44" s="65">
        <v>48641252.62</v>
      </c>
      <c r="F44" s="38">
        <f t="shared" si="3"/>
        <v>14305747.380000003</v>
      </c>
    </row>
    <row r="45" spans="1:6" ht="12.75">
      <c r="A45" s="117" t="s">
        <v>335</v>
      </c>
      <c r="B45" s="63" t="s">
        <v>177</v>
      </c>
      <c r="C45" s="64" t="s">
        <v>436</v>
      </c>
      <c r="D45" s="65">
        <v>16779100</v>
      </c>
      <c r="E45" s="65">
        <v>12321199.95</v>
      </c>
      <c r="F45" s="38">
        <f t="shared" si="3"/>
        <v>4457900.050000001</v>
      </c>
    </row>
    <row r="46" spans="1:6" ht="12.75">
      <c r="A46" s="117" t="s">
        <v>334</v>
      </c>
      <c r="B46" s="63" t="s">
        <v>177</v>
      </c>
      <c r="C46" s="64" t="s">
        <v>437</v>
      </c>
      <c r="D46" s="65">
        <v>13096300</v>
      </c>
      <c r="E46" s="65">
        <v>12492274.18</v>
      </c>
      <c r="F46" s="38">
        <f t="shared" si="3"/>
        <v>604025.8200000003</v>
      </c>
    </row>
    <row r="47" spans="1:6" ht="12.75">
      <c r="A47" s="117" t="s">
        <v>335</v>
      </c>
      <c r="B47" s="63" t="s">
        <v>177</v>
      </c>
      <c r="C47" s="64" t="s">
        <v>438</v>
      </c>
      <c r="D47" s="65">
        <v>3872900</v>
      </c>
      <c r="E47" s="65">
        <v>3657839.84</v>
      </c>
      <c r="F47" s="38">
        <f t="shared" si="3"/>
        <v>215060.16000000015</v>
      </c>
    </row>
    <row r="48" spans="1:6" ht="12.75">
      <c r="A48" s="117" t="s">
        <v>337</v>
      </c>
      <c r="B48" s="63" t="s">
        <v>177</v>
      </c>
      <c r="C48" s="64" t="s">
        <v>439</v>
      </c>
      <c r="D48" s="65">
        <v>20000</v>
      </c>
      <c r="E48" s="65">
        <v>0</v>
      </c>
      <c r="F48" s="38">
        <f t="shared" si="3"/>
        <v>20000</v>
      </c>
    </row>
    <row r="49" spans="1:6" ht="12.75">
      <c r="A49" s="117" t="s">
        <v>336</v>
      </c>
      <c r="B49" s="63" t="s">
        <v>177</v>
      </c>
      <c r="C49" s="64" t="s">
        <v>440</v>
      </c>
      <c r="D49" s="65">
        <v>659300</v>
      </c>
      <c r="E49" s="65">
        <v>460881.59</v>
      </c>
      <c r="F49" s="38">
        <f t="shared" si="3"/>
        <v>198418.40999999997</v>
      </c>
    </row>
    <row r="50" spans="1:6" ht="12.75">
      <c r="A50" s="117" t="s">
        <v>340</v>
      </c>
      <c r="B50" s="63" t="s">
        <v>177</v>
      </c>
      <c r="C50" s="64" t="s">
        <v>441</v>
      </c>
      <c r="D50" s="65">
        <v>467000</v>
      </c>
      <c r="E50" s="65">
        <v>258058</v>
      </c>
      <c r="F50" s="38">
        <f t="shared" si="3"/>
        <v>208942</v>
      </c>
    </row>
    <row r="51" spans="1:6" ht="12.75">
      <c r="A51" s="117" t="s">
        <v>341</v>
      </c>
      <c r="B51" s="63" t="s">
        <v>177</v>
      </c>
      <c r="C51" s="64" t="s">
        <v>442</v>
      </c>
      <c r="D51" s="65">
        <v>1632100</v>
      </c>
      <c r="E51" s="65">
        <v>1119446.86</v>
      </c>
      <c r="F51" s="38">
        <f t="shared" si="3"/>
        <v>512653.1399999999</v>
      </c>
    </row>
    <row r="52" spans="1:6" ht="12.75">
      <c r="A52" s="117" t="s">
        <v>346</v>
      </c>
      <c r="B52" s="63" t="s">
        <v>177</v>
      </c>
      <c r="C52" s="64" t="s">
        <v>443</v>
      </c>
      <c r="D52" s="65">
        <v>730000</v>
      </c>
      <c r="E52" s="65">
        <v>19551.74</v>
      </c>
      <c r="F52" s="38">
        <f t="shared" si="3"/>
        <v>710448.26</v>
      </c>
    </row>
    <row r="53" spans="1:6" ht="24">
      <c r="A53" s="117" t="s">
        <v>347</v>
      </c>
      <c r="B53" s="63" t="s">
        <v>177</v>
      </c>
      <c r="C53" s="64" t="s">
        <v>444</v>
      </c>
      <c r="D53" s="65">
        <v>487500</v>
      </c>
      <c r="E53" s="65">
        <v>247380.74</v>
      </c>
      <c r="F53" s="38">
        <f>D53-E53</f>
        <v>240119.26</v>
      </c>
    </row>
    <row r="54" spans="1:6" ht="12.75">
      <c r="A54" s="117" t="s">
        <v>336</v>
      </c>
      <c r="B54" s="63" t="s">
        <v>177</v>
      </c>
      <c r="C54" s="64" t="s">
        <v>445</v>
      </c>
      <c r="D54" s="65">
        <v>4000</v>
      </c>
      <c r="E54" s="65">
        <v>961.63</v>
      </c>
      <c r="F54" s="38">
        <f>D54-E54</f>
        <v>3038.37</v>
      </c>
    </row>
    <row r="55" spans="1:6" ht="12.75">
      <c r="A55" s="117" t="s">
        <v>338</v>
      </c>
      <c r="B55" s="63" t="s">
        <v>177</v>
      </c>
      <c r="C55" s="64" t="s">
        <v>446</v>
      </c>
      <c r="D55" s="65">
        <v>126000</v>
      </c>
      <c r="E55" s="65">
        <v>75422.04</v>
      </c>
      <c r="F55" s="38">
        <f>D55-E55</f>
        <v>50577.96000000001</v>
      </c>
    </row>
    <row r="56" spans="1:6" ht="12.75">
      <c r="A56" s="117" t="s">
        <v>340</v>
      </c>
      <c r="B56" s="63" t="s">
        <v>177</v>
      </c>
      <c r="C56" s="64" t="s">
        <v>447</v>
      </c>
      <c r="D56" s="65">
        <v>572400</v>
      </c>
      <c r="E56" s="65">
        <v>384870.86</v>
      </c>
      <c r="F56" s="38">
        <f>D56-E56</f>
        <v>187529.14</v>
      </c>
    </row>
    <row r="57" spans="1:6" ht="12.75">
      <c r="A57" s="117" t="s">
        <v>341</v>
      </c>
      <c r="B57" s="63" t="s">
        <v>177</v>
      </c>
      <c r="C57" s="64" t="s">
        <v>448</v>
      </c>
      <c r="D57" s="65">
        <v>1309400</v>
      </c>
      <c r="E57" s="65">
        <v>604241.72</v>
      </c>
      <c r="F57" s="38">
        <f>D57-E57</f>
        <v>705158.28</v>
      </c>
    </row>
    <row r="58" spans="1:6" ht="12.75">
      <c r="A58" s="117" t="s">
        <v>345</v>
      </c>
      <c r="B58" s="63" t="s">
        <v>177</v>
      </c>
      <c r="C58" s="64" t="s">
        <v>449</v>
      </c>
      <c r="D58" s="65">
        <v>10000</v>
      </c>
      <c r="E58" s="65">
        <v>0</v>
      </c>
      <c r="F58" s="38">
        <f aca="true" t="shared" si="4" ref="F58:F71">D58-E58</f>
        <v>10000</v>
      </c>
    </row>
    <row r="59" spans="1:6" ht="12.75">
      <c r="A59" s="117" t="s">
        <v>346</v>
      </c>
      <c r="B59" s="63" t="s">
        <v>177</v>
      </c>
      <c r="C59" s="64" t="s">
        <v>450</v>
      </c>
      <c r="D59" s="65">
        <v>420000</v>
      </c>
      <c r="E59" s="65">
        <v>37284.47</v>
      </c>
      <c r="F59" s="38">
        <f t="shared" si="4"/>
        <v>382715.53</v>
      </c>
    </row>
    <row r="60" spans="1:6" ht="24">
      <c r="A60" s="117" t="s">
        <v>347</v>
      </c>
      <c r="B60" s="63" t="s">
        <v>177</v>
      </c>
      <c r="C60" s="64" t="s">
        <v>451</v>
      </c>
      <c r="D60" s="65">
        <v>1747400</v>
      </c>
      <c r="E60" s="65">
        <v>1141534.47</v>
      </c>
      <c r="F60" s="38">
        <f t="shared" si="4"/>
        <v>605865.53</v>
      </c>
    </row>
    <row r="61" spans="1:6" ht="12.75">
      <c r="A61" s="117" t="s">
        <v>345</v>
      </c>
      <c r="B61" s="63" t="s">
        <v>177</v>
      </c>
      <c r="C61" s="64" t="s">
        <v>452</v>
      </c>
      <c r="D61" s="65">
        <v>20000</v>
      </c>
      <c r="E61" s="65">
        <v>0</v>
      </c>
      <c r="F61" s="38">
        <f t="shared" si="4"/>
        <v>20000</v>
      </c>
    </row>
    <row r="62" spans="1:6" ht="12.75">
      <c r="A62" s="117" t="s">
        <v>345</v>
      </c>
      <c r="B62" s="63" t="s">
        <v>177</v>
      </c>
      <c r="C62" s="64" t="s">
        <v>453</v>
      </c>
      <c r="D62" s="65">
        <v>158000</v>
      </c>
      <c r="E62" s="65">
        <v>124418.67</v>
      </c>
      <c r="F62" s="38">
        <f t="shared" si="4"/>
        <v>33581.33</v>
      </c>
    </row>
    <row r="63" spans="1:6" ht="12.75">
      <c r="A63" s="117" t="s">
        <v>345</v>
      </c>
      <c r="B63" s="63" t="s">
        <v>177</v>
      </c>
      <c r="C63" s="64" t="s">
        <v>454</v>
      </c>
      <c r="D63" s="65">
        <v>45000</v>
      </c>
      <c r="E63" s="65">
        <v>44000</v>
      </c>
      <c r="F63" s="38">
        <f t="shared" si="4"/>
        <v>1000</v>
      </c>
    </row>
    <row r="64" spans="1:6" ht="12.75">
      <c r="A64" s="116" t="s">
        <v>120</v>
      </c>
      <c r="B64" s="16" t="s">
        <v>177</v>
      </c>
      <c r="C64" s="62" t="s">
        <v>119</v>
      </c>
      <c r="D64" s="37">
        <v>30000000</v>
      </c>
      <c r="E64" s="28">
        <v>0</v>
      </c>
      <c r="F64" s="38">
        <f t="shared" si="4"/>
        <v>30000000</v>
      </c>
    </row>
    <row r="65" spans="1:6" ht="12.75">
      <c r="A65" s="117" t="s">
        <v>345</v>
      </c>
      <c r="B65" s="66" t="s">
        <v>177</v>
      </c>
      <c r="C65" s="64" t="s">
        <v>455</v>
      </c>
      <c r="D65" s="65">
        <v>30000000</v>
      </c>
      <c r="E65" s="28">
        <v>0</v>
      </c>
      <c r="F65" s="38">
        <f t="shared" si="4"/>
        <v>30000000</v>
      </c>
    </row>
    <row r="66" spans="1:6" ht="12.75">
      <c r="A66" s="116" t="s">
        <v>122</v>
      </c>
      <c r="B66" s="29" t="s">
        <v>177</v>
      </c>
      <c r="C66" s="62" t="s">
        <v>121</v>
      </c>
      <c r="D66" s="37">
        <v>447607754.68</v>
      </c>
      <c r="E66" s="37">
        <v>306071817.39</v>
      </c>
      <c r="F66" s="38">
        <f t="shared" si="4"/>
        <v>141535937.29000002</v>
      </c>
    </row>
    <row r="67" spans="1:6" ht="12.75">
      <c r="A67" s="117" t="s">
        <v>333</v>
      </c>
      <c r="B67" s="66" t="s">
        <v>177</v>
      </c>
      <c r="C67" s="64" t="s">
        <v>673</v>
      </c>
      <c r="D67" s="65">
        <v>90579759.18</v>
      </c>
      <c r="E67" s="65">
        <v>56025981.13</v>
      </c>
      <c r="F67" s="38">
        <f t="shared" si="4"/>
        <v>34553778.050000004</v>
      </c>
    </row>
    <row r="68" spans="1:6" ht="12.75">
      <c r="A68" s="117" t="s">
        <v>335</v>
      </c>
      <c r="B68" s="66" t="s">
        <v>177</v>
      </c>
      <c r="C68" s="64" t="s">
        <v>674</v>
      </c>
      <c r="D68" s="65">
        <v>26884586.82</v>
      </c>
      <c r="E68" s="65">
        <v>15454059.2</v>
      </c>
      <c r="F68" s="38">
        <f t="shared" si="4"/>
        <v>11430527.620000001</v>
      </c>
    </row>
    <row r="69" spans="1:6" ht="12.75">
      <c r="A69" s="117" t="s">
        <v>334</v>
      </c>
      <c r="B69" s="66" t="s">
        <v>177</v>
      </c>
      <c r="C69" s="64" t="s">
        <v>675</v>
      </c>
      <c r="D69" s="65">
        <v>13958050</v>
      </c>
      <c r="E69" s="65">
        <v>11915325.72</v>
      </c>
      <c r="F69" s="38">
        <f t="shared" si="4"/>
        <v>2042724.2799999993</v>
      </c>
    </row>
    <row r="70" spans="1:6" ht="12.75">
      <c r="A70" s="117" t="s">
        <v>335</v>
      </c>
      <c r="B70" s="66" t="s">
        <v>177</v>
      </c>
      <c r="C70" s="64" t="s">
        <v>676</v>
      </c>
      <c r="D70" s="65">
        <v>4198578</v>
      </c>
      <c r="E70" s="65">
        <v>3068978.7</v>
      </c>
      <c r="F70" s="38">
        <f t="shared" si="4"/>
        <v>1129599.2999999998</v>
      </c>
    </row>
    <row r="71" spans="1:6" ht="12.75">
      <c r="A71" s="117" t="s">
        <v>333</v>
      </c>
      <c r="B71" s="66" t="s">
        <v>177</v>
      </c>
      <c r="C71" s="64" t="s">
        <v>456</v>
      </c>
      <c r="D71" s="65">
        <v>37480663.82</v>
      </c>
      <c r="E71" s="65">
        <v>29145418.15</v>
      </c>
      <c r="F71" s="38">
        <f t="shared" si="4"/>
        <v>8335245.670000002</v>
      </c>
    </row>
    <row r="72" spans="1:6" ht="12.75">
      <c r="A72" s="117" t="s">
        <v>335</v>
      </c>
      <c r="B72" s="66" t="s">
        <v>177</v>
      </c>
      <c r="C72" s="64" t="s">
        <v>457</v>
      </c>
      <c r="D72" s="65">
        <v>11344100</v>
      </c>
      <c r="E72" s="65">
        <v>8054236.34</v>
      </c>
      <c r="F72" s="38">
        <f aca="true" t="shared" si="5" ref="F72:F80">D72-E72</f>
        <v>3289863.66</v>
      </c>
    </row>
    <row r="73" spans="1:6" ht="12.75">
      <c r="A73" s="117" t="s">
        <v>334</v>
      </c>
      <c r="B73" s="66" t="s">
        <v>177</v>
      </c>
      <c r="C73" s="64" t="s">
        <v>458</v>
      </c>
      <c r="D73" s="65">
        <v>8552808.06</v>
      </c>
      <c r="E73" s="65">
        <v>8468871.26</v>
      </c>
      <c r="F73" s="38">
        <f t="shared" si="5"/>
        <v>83936.80000000075</v>
      </c>
    </row>
    <row r="74" spans="1:6" ht="12.75">
      <c r="A74" s="117" t="s">
        <v>335</v>
      </c>
      <c r="B74" s="66" t="s">
        <v>177</v>
      </c>
      <c r="C74" s="64" t="s">
        <v>459</v>
      </c>
      <c r="D74" s="65">
        <v>2332128.12</v>
      </c>
      <c r="E74" s="65">
        <v>2242840.32</v>
      </c>
      <c r="F74" s="38">
        <f t="shared" si="5"/>
        <v>89287.80000000028</v>
      </c>
    </row>
    <row r="75" spans="1:6" ht="12.75">
      <c r="A75" s="117" t="s">
        <v>337</v>
      </c>
      <c r="B75" s="66" t="s">
        <v>177</v>
      </c>
      <c r="C75" s="64" t="s">
        <v>460</v>
      </c>
      <c r="D75" s="65">
        <v>3500</v>
      </c>
      <c r="E75" s="65">
        <v>3116</v>
      </c>
      <c r="F75" s="38">
        <f t="shared" si="5"/>
        <v>384</v>
      </c>
    </row>
    <row r="76" spans="1:6" ht="12.75">
      <c r="A76" s="117" t="s">
        <v>336</v>
      </c>
      <c r="B76" s="66" t="s">
        <v>177</v>
      </c>
      <c r="C76" s="64" t="s">
        <v>461</v>
      </c>
      <c r="D76" s="65">
        <v>3534453</v>
      </c>
      <c r="E76" s="65">
        <v>1953506.43</v>
      </c>
      <c r="F76" s="38">
        <f t="shared" si="5"/>
        <v>1580946.57</v>
      </c>
    </row>
    <row r="77" spans="1:6" ht="12.75">
      <c r="A77" s="117" t="s">
        <v>340</v>
      </c>
      <c r="B77" s="66" t="s">
        <v>177</v>
      </c>
      <c r="C77" s="64" t="s">
        <v>462</v>
      </c>
      <c r="D77" s="65">
        <v>360000</v>
      </c>
      <c r="E77" s="65">
        <v>286600</v>
      </c>
      <c r="F77" s="38">
        <f t="shared" si="5"/>
        <v>73400</v>
      </c>
    </row>
    <row r="78" spans="1:6" ht="12.75">
      <c r="A78" s="117" t="s">
        <v>341</v>
      </c>
      <c r="B78" s="66" t="s">
        <v>177</v>
      </c>
      <c r="C78" s="64" t="s">
        <v>463</v>
      </c>
      <c r="D78" s="65">
        <v>8140013</v>
      </c>
      <c r="E78" s="65">
        <v>2767412.3</v>
      </c>
      <c r="F78" s="38">
        <f t="shared" si="5"/>
        <v>5372600.7</v>
      </c>
    </row>
    <row r="79" spans="1:6" ht="12.75">
      <c r="A79" s="117" t="s">
        <v>346</v>
      </c>
      <c r="B79" s="66" t="s">
        <v>177</v>
      </c>
      <c r="C79" s="64" t="s">
        <v>677</v>
      </c>
      <c r="D79" s="65">
        <v>13004541</v>
      </c>
      <c r="E79" s="65">
        <v>4289081</v>
      </c>
      <c r="F79" s="38">
        <f t="shared" si="5"/>
        <v>8715460</v>
      </c>
    </row>
    <row r="80" spans="1:6" ht="24">
      <c r="A80" s="117" t="s">
        <v>347</v>
      </c>
      <c r="B80" s="66" t="s">
        <v>177</v>
      </c>
      <c r="C80" s="64" t="s">
        <v>464</v>
      </c>
      <c r="D80" s="65">
        <v>3589284</v>
      </c>
      <c r="E80" s="65">
        <v>375277</v>
      </c>
      <c r="F80" s="38">
        <f t="shared" si="5"/>
        <v>3214007</v>
      </c>
    </row>
    <row r="81" spans="1:6" ht="12.75">
      <c r="A81" s="117" t="s">
        <v>336</v>
      </c>
      <c r="B81" s="66" t="s">
        <v>177</v>
      </c>
      <c r="C81" s="64" t="s">
        <v>465</v>
      </c>
      <c r="D81" s="65">
        <v>83700</v>
      </c>
      <c r="E81" s="65">
        <v>51388.51</v>
      </c>
      <c r="F81" s="38">
        <f aca="true" t="shared" si="6" ref="F81:F95">D81-E81</f>
        <v>32311.489999999998</v>
      </c>
    </row>
    <row r="82" spans="1:6" ht="12.75">
      <c r="A82" s="117" t="s">
        <v>338</v>
      </c>
      <c r="B82" s="66" t="s">
        <v>177</v>
      </c>
      <c r="C82" s="64" t="s">
        <v>466</v>
      </c>
      <c r="D82" s="65">
        <v>2184780</v>
      </c>
      <c r="E82" s="65">
        <v>818750.87</v>
      </c>
      <c r="F82" s="38">
        <f t="shared" si="6"/>
        <v>1366029.13</v>
      </c>
    </row>
    <row r="83" spans="1:6" ht="24">
      <c r="A83" s="117" t="s">
        <v>339</v>
      </c>
      <c r="B83" s="66" t="s">
        <v>177</v>
      </c>
      <c r="C83" s="64" t="s">
        <v>678</v>
      </c>
      <c r="D83" s="65">
        <v>15962100</v>
      </c>
      <c r="E83" s="65">
        <v>12852516.81</v>
      </c>
      <c r="F83" s="38">
        <f t="shared" si="6"/>
        <v>3109583.1899999995</v>
      </c>
    </row>
    <row r="84" spans="1:6" ht="12.75">
      <c r="A84" s="117" t="s">
        <v>340</v>
      </c>
      <c r="B84" s="66" t="s">
        <v>177</v>
      </c>
      <c r="C84" s="64" t="s">
        <v>467</v>
      </c>
      <c r="D84" s="65">
        <v>22828394</v>
      </c>
      <c r="E84" s="65">
        <v>13210967.08</v>
      </c>
      <c r="F84" s="38">
        <f t="shared" si="6"/>
        <v>9617426.92</v>
      </c>
    </row>
    <row r="85" spans="1:6" ht="12.75">
      <c r="A85" s="117" t="s">
        <v>341</v>
      </c>
      <c r="B85" s="66" t="s">
        <v>177</v>
      </c>
      <c r="C85" s="64" t="s">
        <v>468</v>
      </c>
      <c r="D85" s="65">
        <v>95976319</v>
      </c>
      <c r="E85" s="65">
        <v>69270001.68</v>
      </c>
      <c r="F85" s="38">
        <f t="shared" si="6"/>
        <v>26706317.319999993</v>
      </c>
    </row>
    <row r="86" spans="1:6" ht="12.75">
      <c r="A86" s="117" t="s">
        <v>345</v>
      </c>
      <c r="B86" s="66" t="s">
        <v>177</v>
      </c>
      <c r="C86" s="64" t="s">
        <v>469</v>
      </c>
      <c r="D86" s="65">
        <v>4218817</v>
      </c>
      <c r="E86" s="65">
        <v>4150226</v>
      </c>
      <c r="F86" s="38">
        <f t="shared" si="6"/>
        <v>68591</v>
      </c>
    </row>
    <row r="87" spans="1:6" ht="12.75">
      <c r="A87" s="117" t="s">
        <v>346</v>
      </c>
      <c r="B87" s="66" t="s">
        <v>177</v>
      </c>
      <c r="C87" s="64" t="s">
        <v>470</v>
      </c>
      <c r="D87" s="65">
        <v>15855637</v>
      </c>
      <c r="E87" s="65">
        <v>7547116.9</v>
      </c>
      <c r="F87" s="38">
        <f t="shared" si="6"/>
        <v>8308520.1</v>
      </c>
    </row>
    <row r="88" spans="1:6" ht="24">
      <c r="A88" s="117" t="s">
        <v>347</v>
      </c>
      <c r="B88" s="66" t="s">
        <v>177</v>
      </c>
      <c r="C88" s="64" t="s">
        <v>471</v>
      </c>
      <c r="D88" s="65">
        <v>7284740</v>
      </c>
      <c r="E88" s="65">
        <v>2876863.6</v>
      </c>
      <c r="F88" s="38">
        <f t="shared" si="6"/>
        <v>4407876.4</v>
      </c>
    </row>
    <row r="89" spans="1:6" ht="48">
      <c r="A89" s="117" t="s">
        <v>348</v>
      </c>
      <c r="B89" s="66" t="s">
        <v>177</v>
      </c>
      <c r="C89" s="64" t="s">
        <v>472</v>
      </c>
      <c r="D89" s="65">
        <v>21500000</v>
      </c>
      <c r="E89" s="65">
        <v>20000000</v>
      </c>
      <c r="F89" s="38">
        <f t="shared" si="6"/>
        <v>1500000</v>
      </c>
    </row>
    <row r="90" spans="1:6" ht="36">
      <c r="A90" s="117" t="s">
        <v>342</v>
      </c>
      <c r="B90" s="66" t="s">
        <v>177</v>
      </c>
      <c r="C90" s="64" t="s">
        <v>711</v>
      </c>
      <c r="D90" s="65">
        <v>4300000</v>
      </c>
      <c r="E90" s="65">
        <v>4300000</v>
      </c>
      <c r="F90" s="38">
        <f t="shared" si="6"/>
        <v>0</v>
      </c>
    </row>
    <row r="91" spans="1:6" ht="12.75">
      <c r="A91" s="117" t="s">
        <v>345</v>
      </c>
      <c r="B91" s="66" t="s">
        <v>177</v>
      </c>
      <c r="C91" s="64" t="s">
        <v>663</v>
      </c>
      <c r="D91" s="65">
        <v>6088162.68</v>
      </c>
      <c r="E91" s="65">
        <v>6088095.14</v>
      </c>
      <c r="F91" s="38">
        <f t="shared" si="6"/>
        <v>67.54000000003725</v>
      </c>
    </row>
    <row r="92" spans="1:6" ht="12.75">
      <c r="A92" s="117" t="s">
        <v>345</v>
      </c>
      <c r="B92" s="66" t="s">
        <v>177</v>
      </c>
      <c r="C92" s="64" t="s">
        <v>473</v>
      </c>
      <c r="D92" s="65">
        <v>169500</v>
      </c>
      <c r="E92" s="65">
        <v>120142</v>
      </c>
      <c r="F92" s="38">
        <f t="shared" si="6"/>
        <v>49358</v>
      </c>
    </row>
    <row r="93" spans="1:6" ht="12.75">
      <c r="A93" s="117" t="s">
        <v>345</v>
      </c>
      <c r="B93" s="66" t="s">
        <v>177</v>
      </c>
      <c r="C93" s="64" t="s">
        <v>474</v>
      </c>
      <c r="D93" s="65">
        <v>27142640</v>
      </c>
      <c r="E93" s="65">
        <v>20685039.56</v>
      </c>
      <c r="F93" s="38">
        <f t="shared" si="6"/>
        <v>6457600.440000001</v>
      </c>
    </row>
    <row r="94" spans="1:6" ht="12.75">
      <c r="A94" s="117" t="s">
        <v>345</v>
      </c>
      <c r="B94" s="66" t="s">
        <v>177</v>
      </c>
      <c r="C94" s="64" t="s">
        <v>683</v>
      </c>
      <c r="D94" s="65">
        <v>50500</v>
      </c>
      <c r="E94" s="65">
        <v>50005.69</v>
      </c>
      <c r="F94" s="38">
        <f t="shared" si="6"/>
        <v>494.3099999999977</v>
      </c>
    </row>
    <row r="95" spans="1:6" ht="12.75">
      <c r="A95" s="116" t="s">
        <v>123</v>
      </c>
      <c r="B95" s="16" t="s">
        <v>177</v>
      </c>
      <c r="C95" s="62" t="s">
        <v>124</v>
      </c>
      <c r="D95" s="37">
        <v>15000</v>
      </c>
      <c r="E95" s="28">
        <v>0</v>
      </c>
      <c r="F95" s="38">
        <f t="shared" si="6"/>
        <v>15000</v>
      </c>
    </row>
    <row r="96" spans="1:6" ht="12.75">
      <c r="A96" s="116" t="s">
        <v>125</v>
      </c>
      <c r="B96" s="16" t="s">
        <v>177</v>
      </c>
      <c r="C96" s="62" t="s">
        <v>126</v>
      </c>
      <c r="D96" s="37">
        <v>15000</v>
      </c>
      <c r="E96" s="28">
        <v>0</v>
      </c>
      <c r="F96" s="38">
        <f aca="true" t="shared" si="7" ref="F96:F108">D96-E96</f>
        <v>15000</v>
      </c>
    </row>
    <row r="97" spans="1:6" ht="24">
      <c r="A97" s="117" t="s">
        <v>347</v>
      </c>
      <c r="B97" s="66" t="s">
        <v>177</v>
      </c>
      <c r="C97" s="64" t="s">
        <v>475</v>
      </c>
      <c r="D97" s="65">
        <v>15000</v>
      </c>
      <c r="E97" s="65">
        <v>0</v>
      </c>
      <c r="F97" s="38">
        <f t="shared" si="7"/>
        <v>15000</v>
      </c>
    </row>
    <row r="98" spans="1:6" ht="22.5">
      <c r="A98" s="118" t="s">
        <v>127</v>
      </c>
      <c r="B98" s="16" t="s">
        <v>177</v>
      </c>
      <c r="C98" s="62" t="s">
        <v>128</v>
      </c>
      <c r="D98" s="37">
        <v>86400938</v>
      </c>
      <c r="E98" s="37">
        <v>32367960.24</v>
      </c>
      <c r="F98" s="38">
        <f t="shared" si="7"/>
        <v>54032977.760000005</v>
      </c>
    </row>
    <row r="99" spans="1:6" ht="48">
      <c r="A99" s="116" t="s">
        <v>231</v>
      </c>
      <c r="B99" s="16" t="s">
        <v>177</v>
      </c>
      <c r="C99" s="62" t="s">
        <v>129</v>
      </c>
      <c r="D99" s="37">
        <v>70075937</v>
      </c>
      <c r="E99" s="37">
        <v>32099960.22</v>
      </c>
      <c r="F99" s="38">
        <f t="shared" si="7"/>
        <v>37975976.78</v>
      </c>
    </row>
    <row r="100" spans="1:6" ht="12.75">
      <c r="A100" s="117" t="s">
        <v>333</v>
      </c>
      <c r="B100" s="63" t="s">
        <v>177</v>
      </c>
      <c r="C100" s="64" t="s">
        <v>476</v>
      </c>
      <c r="D100" s="65">
        <v>21206000</v>
      </c>
      <c r="E100" s="65">
        <v>16070490.57</v>
      </c>
      <c r="F100" s="38">
        <f t="shared" si="7"/>
        <v>5135509.43</v>
      </c>
    </row>
    <row r="101" spans="1:6" ht="12.75">
      <c r="A101" s="117" t="s">
        <v>335</v>
      </c>
      <c r="B101" s="63" t="s">
        <v>177</v>
      </c>
      <c r="C101" s="64" t="s">
        <v>477</v>
      </c>
      <c r="D101" s="65">
        <v>6178000</v>
      </c>
      <c r="E101" s="65">
        <v>4528479.17</v>
      </c>
      <c r="F101" s="38">
        <f t="shared" si="7"/>
        <v>1649520.83</v>
      </c>
    </row>
    <row r="102" spans="1:6" ht="12.75">
      <c r="A102" s="117" t="s">
        <v>334</v>
      </c>
      <c r="B102" s="63" t="s">
        <v>177</v>
      </c>
      <c r="C102" s="64" t="s">
        <v>478</v>
      </c>
      <c r="D102" s="65">
        <v>7186000</v>
      </c>
      <c r="E102" s="65">
        <v>6128933.5</v>
      </c>
      <c r="F102" s="38">
        <f t="shared" si="7"/>
        <v>1057066.5</v>
      </c>
    </row>
    <row r="103" spans="1:6" ht="12.75">
      <c r="A103" s="117" t="s">
        <v>335</v>
      </c>
      <c r="B103" s="63" t="s">
        <v>177</v>
      </c>
      <c r="C103" s="64" t="s">
        <v>479</v>
      </c>
      <c r="D103" s="65">
        <v>2179000</v>
      </c>
      <c r="E103" s="65">
        <v>1813750.2</v>
      </c>
      <c r="F103" s="38">
        <f t="shared" si="7"/>
        <v>365249.80000000005</v>
      </c>
    </row>
    <row r="104" spans="1:6" ht="12.75">
      <c r="A104" s="117" t="s">
        <v>337</v>
      </c>
      <c r="B104" s="63" t="s">
        <v>177</v>
      </c>
      <c r="C104" s="64" t="s">
        <v>721</v>
      </c>
      <c r="D104" s="65">
        <v>18000</v>
      </c>
      <c r="E104" s="65">
        <v>17142</v>
      </c>
      <c r="F104" s="38">
        <f t="shared" si="7"/>
        <v>858</v>
      </c>
    </row>
    <row r="105" spans="1:6" ht="12.75">
      <c r="A105" s="117" t="s">
        <v>341</v>
      </c>
      <c r="B105" s="63" t="s">
        <v>177</v>
      </c>
      <c r="C105" s="64" t="s">
        <v>722</v>
      </c>
      <c r="D105" s="65">
        <v>3000</v>
      </c>
      <c r="E105" s="65">
        <v>2730</v>
      </c>
      <c r="F105" s="38">
        <f t="shared" si="7"/>
        <v>270</v>
      </c>
    </row>
    <row r="106" spans="1:6" ht="12.75">
      <c r="A106" s="117" t="s">
        <v>336</v>
      </c>
      <c r="B106" s="63" t="s">
        <v>177</v>
      </c>
      <c r="C106" s="64" t="s">
        <v>480</v>
      </c>
      <c r="D106" s="65">
        <v>549700</v>
      </c>
      <c r="E106" s="65">
        <v>488463.2</v>
      </c>
      <c r="F106" s="38">
        <f t="shared" si="7"/>
        <v>61236.79999999999</v>
      </c>
    </row>
    <row r="107" spans="1:6" ht="12.75">
      <c r="A107" s="117" t="s">
        <v>340</v>
      </c>
      <c r="B107" s="63" t="s">
        <v>177</v>
      </c>
      <c r="C107" s="64" t="s">
        <v>481</v>
      </c>
      <c r="D107" s="65">
        <v>165000</v>
      </c>
      <c r="E107" s="65">
        <v>70800</v>
      </c>
      <c r="F107" s="38">
        <f t="shared" si="7"/>
        <v>94200</v>
      </c>
    </row>
    <row r="108" spans="1:6" ht="12.75">
      <c r="A108" s="117" t="s">
        <v>341</v>
      </c>
      <c r="B108" s="63" t="s">
        <v>177</v>
      </c>
      <c r="C108" s="64" t="s">
        <v>482</v>
      </c>
      <c r="D108" s="65">
        <v>254800</v>
      </c>
      <c r="E108" s="65">
        <v>222853.8</v>
      </c>
      <c r="F108" s="38">
        <f t="shared" si="7"/>
        <v>31946.20000000001</v>
      </c>
    </row>
    <row r="109" spans="1:6" ht="12.75">
      <c r="A109" s="117" t="s">
        <v>346</v>
      </c>
      <c r="B109" s="63" t="s">
        <v>177</v>
      </c>
      <c r="C109" s="64" t="s">
        <v>702</v>
      </c>
      <c r="D109" s="65">
        <v>150000</v>
      </c>
      <c r="E109" s="65">
        <v>85488</v>
      </c>
      <c r="F109" s="38">
        <f aca="true" t="shared" si="8" ref="F109:F116">D109-E109</f>
        <v>64512</v>
      </c>
    </row>
    <row r="110" spans="1:6" ht="24">
      <c r="A110" s="117" t="s">
        <v>347</v>
      </c>
      <c r="B110" s="63" t="s">
        <v>177</v>
      </c>
      <c r="C110" s="64" t="s">
        <v>483</v>
      </c>
      <c r="D110" s="65">
        <v>352800</v>
      </c>
      <c r="E110" s="65">
        <v>161241.84</v>
      </c>
      <c r="F110" s="38">
        <f t="shared" si="8"/>
        <v>191558.16</v>
      </c>
    </row>
    <row r="111" spans="1:6" ht="12.75">
      <c r="A111" s="117" t="s">
        <v>336</v>
      </c>
      <c r="B111" s="63" t="s">
        <v>177</v>
      </c>
      <c r="C111" s="64" t="s">
        <v>713</v>
      </c>
      <c r="D111" s="65">
        <v>49144</v>
      </c>
      <c r="E111" s="65">
        <v>19257.6</v>
      </c>
      <c r="F111" s="38">
        <f t="shared" si="8"/>
        <v>29886.4</v>
      </c>
    </row>
    <row r="112" spans="1:6" ht="12.75">
      <c r="A112" s="117" t="s">
        <v>338</v>
      </c>
      <c r="B112" s="63" t="s">
        <v>177</v>
      </c>
      <c r="C112" s="64" t="s">
        <v>484</v>
      </c>
      <c r="D112" s="65">
        <v>90000</v>
      </c>
      <c r="E112" s="65">
        <v>51971.04</v>
      </c>
      <c r="F112" s="38">
        <f t="shared" si="8"/>
        <v>38028.96</v>
      </c>
    </row>
    <row r="113" spans="1:6" ht="12.75">
      <c r="A113" s="117" t="s">
        <v>340</v>
      </c>
      <c r="B113" s="63" t="s">
        <v>177</v>
      </c>
      <c r="C113" s="64" t="s">
        <v>485</v>
      </c>
      <c r="D113" s="65">
        <v>454400</v>
      </c>
      <c r="E113" s="65">
        <v>165201.32</v>
      </c>
      <c r="F113" s="38">
        <f t="shared" si="8"/>
        <v>289198.68</v>
      </c>
    </row>
    <row r="114" spans="1:6" ht="12.75">
      <c r="A114" s="117" t="s">
        <v>341</v>
      </c>
      <c r="B114" s="63" t="s">
        <v>177</v>
      </c>
      <c r="C114" s="64" t="s">
        <v>486</v>
      </c>
      <c r="D114" s="65">
        <v>3538812</v>
      </c>
      <c r="E114" s="65">
        <v>1798959.43</v>
      </c>
      <c r="F114" s="38">
        <f t="shared" si="8"/>
        <v>1739852.57</v>
      </c>
    </row>
    <row r="115" spans="1:6" ht="12.75">
      <c r="A115" s="117" t="s">
        <v>346</v>
      </c>
      <c r="B115" s="63" t="s">
        <v>177</v>
      </c>
      <c r="C115" s="64" t="s">
        <v>487</v>
      </c>
      <c r="D115" s="65">
        <v>26756381</v>
      </c>
      <c r="E115" s="65">
        <v>35127.84</v>
      </c>
      <c r="F115" s="38">
        <f t="shared" si="8"/>
        <v>26721253.16</v>
      </c>
    </row>
    <row r="116" spans="1:6" ht="24">
      <c r="A116" s="117" t="s">
        <v>347</v>
      </c>
      <c r="B116" s="63" t="s">
        <v>177</v>
      </c>
      <c r="C116" s="64" t="s">
        <v>488</v>
      </c>
      <c r="D116" s="65">
        <v>644400</v>
      </c>
      <c r="E116" s="65">
        <v>263991.51</v>
      </c>
      <c r="F116" s="38">
        <f t="shared" si="8"/>
        <v>380408.49</v>
      </c>
    </row>
    <row r="117" spans="1:6" ht="36">
      <c r="A117" s="117" t="s">
        <v>343</v>
      </c>
      <c r="B117" s="63" t="s">
        <v>177</v>
      </c>
      <c r="C117" s="64" t="s">
        <v>489</v>
      </c>
      <c r="D117" s="65">
        <v>169000</v>
      </c>
      <c r="E117" s="65">
        <v>169000</v>
      </c>
      <c r="F117" s="38">
        <f aca="true" t="shared" si="9" ref="F117:F135">D117-E117</f>
        <v>0</v>
      </c>
    </row>
    <row r="118" spans="1:6" ht="12.75">
      <c r="A118" s="117" t="s">
        <v>345</v>
      </c>
      <c r="B118" s="63" t="s">
        <v>177</v>
      </c>
      <c r="C118" s="64" t="s">
        <v>490</v>
      </c>
      <c r="D118" s="65">
        <v>106500</v>
      </c>
      <c r="E118" s="65">
        <v>5143</v>
      </c>
      <c r="F118" s="38">
        <f t="shared" si="9"/>
        <v>101357</v>
      </c>
    </row>
    <row r="119" spans="1:6" ht="12.75">
      <c r="A119" s="117" t="s">
        <v>345</v>
      </c>
      <c r="B119" s="63" t="s">
        <v>177</v>
      </c>
      <c r="C119" s="64" t="s">
        <v>491</v>
      </c>
      <c r="D119" s="65">
        <v>24800</v>
      </c>
      <c r="E119" s="65">
        <v>1736.2</v>
      </c>
      <c r="F119" s="38">
        <f t="shared" si="9"/>
        <v>23063.8</v>
      </c>
    </row>
    <row r="120" spans="1:6" ht="12.75">
      <c r="A120" s="117" t="s">
        <v>345</v>
      </c>
      <c r="B120" s="63" t="s">
        <v>177</v>
      </c>
      <c r="C120" s="64" t="s">
        <v>731</v>
      </c>
      <c r="D120" s="65">
        <v>200</v>
      </c>
      <c r="E120" s="65">
        <v>-800</v>
      </c>
      <c r="F120" s="38">
        <f t="shared" si="9"/>
        <v>1000</v>
      </c>
    </row>
    <row r="121" spans="1:6" ht="36">
      <c r="A121" s="116" t="s">
        <v>235</v>
      </c>
      <c r="B121" s="16" t="s">
        <v>177</v>
      </c>
      <c r="C121" s="62" t="s">
        <v>236</v>
      </c>
      <c r="D121" s="37">
        <v>16325001</v>
      </c>
      <c r="E121" s="37">
        <v>268000.02</v>
      </c>
      <c r="F121" s="38">
        <f t="shared" si="9"/>
        <v>16057000.98</v>
      </c>
    </row>
    <row r="122" spans="1:6" ht="12.75">
      <c r="A122" s="119" t="s">
        <v>341</v>
      </c>
      <c r="B122" s="66" t="s">
        <v>177</v>
      </c>
      <c r="C122" s="64" t="s">
        <v>492</v>
      </c>
      <c r="D122" s="65">
        <v>398432</v>
      </c>
      <c r="E122" s="65">
        <v>202000.02</v>
      </c>
      <c r="F122" s="38">
        <f t="shared" si="9"/>
        <v>196431.98</v>
      </c>
    </row>
    <row r="123" spans="1:6" ht="12.75">
      <c r="A123" s="119" t="s">
        <v>346</v>
      </c>
      <c r="B123" s="66" t="s">
        <v>177</v>
      </c>
      <c r="C123" s="64" t="s">
        <v>493</v>
      </c>
      <c r="D123" s="65">
        <v>15860569</v>
      </c>
      <c r="E123" s="65">
        <v>0</v>
      </c>
      <c r="F123" s="38">
        <f t="shared" si="9"/>
        <v>15860569</v>
      </c>
    </row>
    <row r="124" spans="1:6" ht="22.5">
      <c r="A124" s="119" t="s">
        <v>343</v>
      </c>
      <c r="B124" s="66" t="s">
        <v>177</v>
      </c>
      <c r="C124" s="64" t="s">
        <v>494</v>
      </c>
      <c r="D124" s="65">
        <v>66000</v>
      </c>
      <c r="E124" s="65">
        <v>66000</v>
      </c>
      <c r="F124" s="38">
        <f t="shared" si="9"/>
        <v>0</v>
      </c>
    </row>
    <row r="125" spans="1:6" ht="12.75">
      <c r="A125" s="118" t="s">
        <v>9</v>
      </c>
      <c r="B125" s="16" t="s">
        <v>177</v>
      </c>
      <c r="C125" s="62" t="s">
        <v>10</v>
      </c>
      <c r="D125" s="37">
        <v>599467128</v>
      </c>
      <c r="E125" s="37">
        <v>60118986.61</v>
      </c>
      <c r="F125" s="38">
        <f t="shared" si="9"/>
        <v>539348141.39</v>
      </c>
    </row>
    <row r="126" spans="1:6" ht="12.75">
      <c r="A126" s="116" t="s">
        <v>190</v>
      </c>
      <c r="B126" s="16" t="s">
        <v>177</v>
      </c>
      <c r="C126" s="62" t="s">
        <v>191</v>
      </c>
      <c r="D126" s="37">
        <v>1771427</v>
      </c>
      <c r="E126" s="37">
        <v>1032426.07</v>
      </c>
      <c r="F126" s="38">
        <f t="shared" si="9"/>
        <v>739000.93</v>
      </c>
    </row>
    <row r="127" spans="1:6" ht="12.75">
      <c r="A127" s="117" t="s">
        <v>337</v>
      </c>
      <c r="B127" s="66" t="s">
        <v>177</v>
      </c>
      <c r="C127" s="64" t="s">
        <v>495</v>
      </c>
      <c r="D127" s="65">
        <v>1771427</v>
      </c>
      <c r="E127" s="65">
        <v>1032426.07</v>
      </c>
      <c r="F127" s="38">
        <f t="shared" si="9"/>
        <v>739000.93</v>
      </c>
    </row>
    <row r="128" spans="1:6" ht="12.75">
      <c r="A128" s="116" t="s">
        <v>496</v>
      </c>
      <c r="B128" s="16" t="s">
        <v>177</v>
      </c>
      <c r="C128" s="62" t="s">
        <v>497</v>
      </c>
      <c r="D128" s="37">
        <v>567026510</v>
      </c>
      <c r="E128" s="37">
        <v>47947280.54</v>
      </c>
      <c r="F128" s="38">
        <f t="shared" si="9"/>
        <v>519079229.46</v>
      </c>
    </row>
    <row r="129" spans="1:6" ht="12.75">
      <c r="A129" s="117" t="s">
        <v>333</v>
      </c>
      <c r="B129" s="66" t="s">
        <v>177</v>
      </c>
      <c r="C129" s="64" t="s">
        <v>732</v>
      </c>
      <c r="D129" s="65">
        <v>2610139</v>
      </c>
      <c r="E129" s="65">
        <v>184000</v>
      </c>
      <c r="F129" s="38">
        <f t="shared" si="9"/>
        <v>2426139</v>
      </c>
    </row>
    <row r="130" spans="1:6" ht="12.75">
      <c r="A130" s="117" t="s">
        <v>335</v>
      </c>
      <c r="B130" s="66" t="s">
        <v>177</v>
      </c>
      <c r="C130" s="64" t="s">
        <v>733</v>
      </c>
      <c r="D130" s="65">
        <v>788262</v>
      </c>
      <c r="E130" s="65">
        <v>0</v>
      </c>
      <c r="F130" s="38">
        <f t="shared" si="9"/>
        <v>788262</v>
      </c>
    </row>
    <row r="131" spans="1:6" ht="12.75">
      <c r="A131" s="117" t="s">
        <v>336</v>
      </c>
      <c r="B131" s="66" t="s">
        <v>177</v>
      </c>
      <c r="C131" s="64" t="s">
        <v>734</v>
      </c>
      <c r="D131" s="65">
        <v>61580</v>
      </c>
      <c r="E131" s="65">
        <v>0</v>
      </c>
      <c r="F131" s="38">
        <f t="shared" si="9"/>
        <v>61580</v>
      </c>
    </row>
    <row r="132" spans="1:6" ht="12.75">
      <c r="A132" s="117" t="s">
        <v>340</v>
      </c>
      <c r="B132" s="66" t="s">
        <v>177</v>
      </c>
      <c r="C132" s="64" t="s">
        <v>735</v>
      </c>
      <c r="D132" s="65">
        <v>79533</v>
      </c>
      <c r="E132" s="65">
        <v>0</v>
      </c>
      <c r="F132" s="38">
        <f t="shared" si="9"/>
        <v>79533</v>
      </c>
    </row>
    <row r="133" spans="1:6" ht="12.75">
      <c r="A133" s="117" t="s">
        <v>341</v>
      </c>
      <c r="B133" s="66" t="s">
        <v>177</v>
      </c>
      <c r="C133" s="64" t="s">
        <v>736</v>
      </c>
      <c r="D133" s="65">
        <v>497587</v>
      </c>
      <c r="E133" s="65">
        <v>243880.54</v>
      </c>
      <c r="F133" s="38">
        <f t="shared" si="9"/>
        <v>253706.46</v>
      </c>
    </row>
    <row r="134" spans="1:6" ht="12.75">
      <c r="A134" s="117" t="s">
        <v>346</v>
      </c>
      <c r="B134" s="66" t="s">
        <v>177</v>
      </c>
      <c r="C134" s="64" t="s">
        <v>737</v>
      </c>
      <c r="D134" s="65">
        <v>1823098</v>
      </c>
      <c r="E134" s="65">
        <v>191400</v>
      </c>
      <c r="F134" s="38">
        <f t="shared" si="9"/>
        <v>1631698</v>
      </c>
    </row>
    <row r="135" spans="1:6" ht="24">
      <c r="A135" s="117" t="s">
        <v>347</v>
      </c>
      <c r="B135" s="66" t="s">
        <v>177</v>
      </c>
      <c r="C135" s="64" t="s">
        <v>738</v>
      </c>
      <c r="D135" s="65">
        <v>141871</v>
      </c>
      <c r="E135" s="65">
        <v>0</v>
      </c>
      <c r="F135" s="38">
        <f t="shared" si="9"/>
        <v>141871</v>
      </c>
    </row>
    <row r="136" spans="1:6" ht="12.75">
      <c r="A136" s="117" t="s">
        <v>336</v>
      </c>
      <c r="B136" s="66" t="s">
        <v>177</v>
      </c>
      <c r="C136" s="64" t="s">
        <v>739</v>
      </c>
      <c r="D136" s="65">
        <v>2250</v>
      </c>
      <c r="E136" s="65">
        <v>0</v>
      </c>
      <c r="F136" s="38">
        <f aca="true" t="shared" si="10" ref="F136:F161">D136-E136</f>
        <v>2250</v>
      </c>
    </row>
    <row r="137" spans="1:6" ht="24">
      <c r="A137" s="117" t="s">
        <v>339</v>
      </c>
      <c r="B137" s="66" t="s">
        <v>177</v>
      </c>
      <c r="C137" s="64" t="s">
        <v>740</v>
      </c>
      <c r="D137" s="65">
        <v>950880</v>
      </c>
      <c r="E137" s="65">
        <v>0</v>
      </c>
      <c r="F137" s="38">
        <f t="shared" si="10"/>
        <v>950880</v>
      </c>
    </row>
    <row r="138" spans="1:6" ht="12.75">
      <c r="A138" s="117" t="s">
        <v>341</v>
      </c>
      <c r="B138" s="66" t="s">
        <v>177</v>
      </c>
      <c r="C138" s="64" t="s">
        <v>498</v>
      </c>
      <c r="D138" s="65">
        <v>4728450</v>
      </c>
      <c r="E138" s="65">
        <v>0</v>
      </c>
      <c r="F138" s="38">
        <f t="shared" si="10"/>
        <v>4728450</v>
      </c>
    </row>
    <row r="139" spans="1:6" ht="12.75">
      <c r="A139" s="117" t="s">
        <v>346</v>
      </c>
      <c r="B139" s="66" t="s">
        <v>177</v>
      </c>
      <c r="C139" s="64" t="s">
        <v>741</v>
      </c>
      <c r="D139" s="65">
        <v>626373</v>
      </c>
      <c r="E139" s="65">
        <v>0</v>
      </c>
      <c r="F139" s="38">
        <f t="shared" si="10"/>
        <v>626373</v>
      </c>
    </row>
    <row r="140" spans="1:6" ht="24">
      <c r="A140" s="117" t="s">
        <v>347</v>
      </c>
      <c r="B140" s="66" t="s">
        <v>177</v>
      </c>
      <c r="C140" s="64" t="s">
        <v>742</v>
      </c>
      <c r="D140" s="65">
        <v>184282</v>
      </c>
      <c r="E140" s="65">
        <v>0</v>
      </c>
      <c r="F140" s="38">
        <f t="shared" si="10"/>
        <v>184282</v>
      </c>
    </row>
    <row r="141" spans="1:6" ht="12.75">
      <c r="A141" s="117" t="s">
        <v>346</v>
      </c>
      <c r="B141" s="66" t="s">
        <v>177</v>
      </c>
      <c r="C141" s="64" t="s">
        <v>723</v>
      </c>
      <c r="D141" s="65">
        <v>505050505</v>
      </c>
      <c r="E141" s="65">
        <v>0</v>
      </c>
      <c r="F141" s="38">
        <f t="shared" si="10"/>
        <v>505050505</v>
      </c>
    </row>
    <row r="142" spans="1:6" ht="36">
      <c r="A142" s="117" t="s">
        <v>343</v>
      </c>
      <c r="B142" s="66" t="s">
        <v>177</v>
      </c>
      <c r="C142" s="64" t="s">
        <v>499</v>
      </c>
      <c r="D142" s="65">
        <v>49477000</v>
      </c>
      <c r="E142" s="65">
        <v>47328000</v>
      </c>
      <c r="F142" s="38">
        <f t="shared" si="10"/>
        <v>2149000</v>
      </c>
    </row>
    <row r="143" spans="1:6" ht="12.75">
      <c r="A143" s="117" t="s">
        <v>345</v>
      </c>
      <c r="B143" s="66" t="s">
        <v>177</v>
      </c>
      <c r="C143" s="64" t="s">
        <v>743</v>
      </c>
      <c r="D143" s="65">
        <v>700</v>
      </c>
      <c r="E143" s="65">
        <v>0</v>
      </c>
      <c r="F143" s="38">
        <f t="shared" si="10"/>
        <v>700</v>
      </c>
    </row>
    <row r="144" spans="1:6" ht="12.75">
      <c r="A144" s="117" t="s">
        <v>345</v>
      </c>
      <c r="B144" s="66" t="s">
        <v>177</v>
      </c>
      <c r="C144" s="64" t="s">
        <v>744</v>
      </c>
      <c r="D144" s="65">
        <v>4000</v>
      </c>
      <c r="E144" s="65">
        <v>0</v>
      </c>
      <c r="F144" s="38">
        <f t="shared" si="10"/>
        <v>4000</v>
      </c>
    </row>
    <row r="145" spans="1:6" ht="12.75">
      <c r="A145" s="116" t="s">
        <v>192</v>
      </c>
      <c r="B145" s="16" t="s">
        <v>177</v>
      </c>
      <c r="C145" s="62" t="s">
        <v>193</v>
      </c>
      <c r="D145" s="37">
        <v>25672191</v>
      </c>
      <c r="E145" s="37">
        <v>9893280</v>
      </c>
      <c r="F145" s="38">
        <f t="shared" si="10"/>
        <v>15778911</v>
      </c>
    </row>
    <row r="146" spans="1:6" ht="12.75">
      <c r="A146" s="117" t="s">
        <v>341</v>
      </c>
      <c r="B146" s="63" t="s">
        <v>177</v>
      </c>
      <c r="C146" s="64" t="s">
        <v>500</v>
      </c>
      <c r="D146" s="65">
        <v>7805936</v>
      </c>
      <c r="E146" s="65">
        <v>5518025</v>
      </c>
      <c r="F146" s="38">
        <f t="shared" si="10"/>
        <v>2287911</v>
      </c>
    </row>
    <row r="147" spans="1:6" ht="12.75">
      <c r="A147" s="117" t="s">
        <v>346</v>
      </c>
      <c r="B147" s="63" t="s">
        <v>177</v>
      </c>
      <c r="C147" s="64" t="s">
        <v>501</v>
      </c>
      <c r="D147" s="65">
        <v>17732863</v>
      </c>
      <c r="E147" s="65">
        <v>4241863</v>
      </c>
      <c r="F147" s="38">
        <f t="shared" si="10"/>
        <v>13491000</v>
      </c>
    </row>
    <row r="148" spans="1:6" ht="36">
      <c r="A148" s="117" t="s">
        <v>342</v>
      </c>
      <c r="B148" s="63" t="s">
        <v>177</v>
      </c>
      <c r="C148" s="64" t="s">
        <v>703</v>
      </c>
      <c r="D148" s="65">
        <v>133392</v>
      </c>
      <c r="E148" s="65">
        <v>133392</v>
      </c>
      <c r="F148" s="38">
        <f t="shared" si="10"/>
        <v>0</v>
      </c>
    </row>
    <row r="149" spans="1:6" ht="24">
      <c r="A149" s="116" t="s">
        <v>194</v>
      </c>
      <c r="B149" s="16" t="s">
        <v>177</v>
      </c>
      <c r="C149" s="62" t="s">
        <v>195</v>
      </c>
      <c r="D149" s="37">
        <v>4997000</v>
      </c>
      <c r="E149" s="37">
        <v>1246000</v>
      </c>
      <c r="F149" s="38">
        <f t="shared" si="10"/>
        <v>3751000</v>
      </c>
    </row>
    <row r="150" spans="1:6" ht="12.75">
      <c r="A150" s="119" t="s">
        <v>339</v>
      </c>
      <c r="B150" s="66" t="s">
        <v>177</v>
      </c>
      <c r="C150" s="64" t="s">
        <v>724</v>
      </c>
      <c r="D150" s="65">
        <v>571000</v>
      </c>
      <c r="E150" s="65">
        <v>571000</v>
      </c>
      <c r="F150" s="38">
        <f t="shared" si="10"/>
        <v>0</v>
      </c>
    </row>
    <row r="151" spans="1:6" ht="12.75">
      <c r="A151" s="119" t="s">
        <v>341</v>
      </c>
      <c r="B151" s="66" t="s">
        <v>177</v>
      </c>
      <c r="C151" s="64" t="s">
        <v>502</v>
      </c>
      <c r="D151" s="65">
        <v>509000</v>
      </c>
      <c r="E151" s="65">
        <v>98000</v>
      </c>
      <c r="F151" s="38">
        <f t="shared" si="10"/>
        <v>411000</v>
      </c>
    </row>
    <row r="152" spans="1:6" ht="12.75">
      <c r="A152" s="119" t="s">
        <v>345</v>
      </c>
      <c r="B152" s="66" t="s">
        <v>177</v>
      </c>
      <c r="C152" s="64" t="s">
        <v>725</v>
      </c>
      <c r="D152" s="65">
        <v>17000</v>
      </c>
      <c r="E152" s="65">
        <v>17000</v>
      </c>
      <c r="F152" s="38">
        <f t="shared" si="10"/>
        <v>0</v>
      </c>
    </row>
    <row r="153" spans="1:6" ht="33.75">
      <c r="A153" s="119" t="s">
        <v>348</v>
      </c>
      <c r="B153" s="66" t="s">
        <v>177</v>
      </c>
      <c r="C153" s="64" t="s">
        <v>503</v>
      </c>
      <c r="D153" s="65">
        <v>3900000</v>
      </c>
      <c r="E153" s="65">
        <v>560000</v>
      </c>
      <c r="F153" s="38">
        <f t="shared" si="10"/>
        <v>3340000</v>
      </c>
    </row>
    <row r="154" spans="1:6" ht="12.75">
      <c r="A154" s="118" t="s">
        <v>196</v>
      </c>
      <c r="B154" s="16" t="s">
        <v>177</v>
      </c>
      <c r="C154" s="62" t="s">
        <v>197</v>
      </c>
      <c r="D154" s="37">
        <v>1184567757.02</v>
      </c>
      <c r="E154" s="37">
        <v>450988604.52</v>
      </c>
      <c r="F154" s="38">
        <f t="shared" si="10"/>
        <v>733579152.5</v>
      </c>
    </row>
    <row r="155" spans="1:6" ht="12.75">
      <c r="A155" s="116" t="s">
        <v>198</v>
      </c>
      <c r="B155" s="16" t="s">
        <v>177</v>
      </c>
      <c r="C155" s="62" t="s">
        <v>199</v>
      </c>
      <c r="D155" s="37">
        <v>8132056.37</v>
      </c>
      <c r="E155" s="37">
        <v>7110438.17</v>
      </c>
      <c r="F155" s="38">
        <f t="shared" si="10"/>
        <v>1021618.2000000002</v>
      </c>
    </row>
    <row r="156" spans="1:6" ht="12.75">
      <c r="A156" s="117" t="s">
        <v>340</v>
      </c>
      <c r="B156" s="66" t="s">
        <v>177</v>
      </c>
      <c r="C156" s="64" t="s">
        <v>704</v>
      </c>
      <c r="D156" s="65">
        <v>28756.37</v>
      </c>
      <c r="E156" s="65">
        <v>28756.37</v>
      </c>
      <c r="F156" s="38">
        <f t="shared" si="10"/>
        <v>0</v>
      </c>
    </row>
    <row r="157" spans="1:6" ht="36">
      <c r="A157" s="117" t="s">
        <v>343</v>
      </c>
      <c r="B157" s="66" t="s">
        <v>177</v>
      </c>
      <c r="C157" s="64" t="s">
        <v>504</v>
      </c>
      <c r="D157" s="65">
        <v>1974000</v>
      </c>
      <c r="E157" s="65">
        <v>1974000</v>
      </c>
      <c r="F157" s="38">
        <f t="shared" si="10"/>
        <v>0</v>
      </c>
    </row>
    <row r="158" spans="1:6" ht="12.75">
      <c r="A158" s="117" t="s">
        <v>345</v>
      </c>
      <c r="B158" s="66" t="s">
        <v>177</v>
      </c>
      <c r="C158" s="64" t="s">
        <v>664</v>
      </c>
      <c r="D158" s="65">
        <v>6129300</v>
      </c>
      <c r="E158" s="65">
        <v>5107681.8</v>
      </c>
      <c r="F158" s="38">
        <f t="shared" si="10"/>
        <v>1021618.2000000002</v>
      </c>
    </row>
    <row r="159" spans="1:6" ht="12.75">
      <c r="A159" s="116" t="s">
        <v>200</v>
      </c>
      <c r="B159" s="16" t="s">
        <v>177</v>
      </c>
      <c r="C159" s="62" t="s">
        <v>201</v>
      </c>
      <c r="D159" s="37">
        <v>1169280863.65</v>
      </c>
      <c r="E159" s="37">
        <v>436900091.94</v>
      </c>
      <c r="F159" s="38">
        <f t="shared" si="10"/>
        <v>732380771.71</v>
      </c>
    </row>
    <row r="160" spans="1:6" ht="12.75">
      <c r="A160" s="117" t="s">
        <v>338</v>
      </c>
      <c r="B160" s="66" t="s">
        <v>177</v>
      </c>
      <c r="C160" s="64" t="s">
        <v>684</v>
      </c>
      <c r="D160" s="65">
        <v>361879.6</v>
      </c>
      <c r="E160" s="65">
        <v>361879.6</v>
      </c>
      <c r="F160" s="38">
        <f t="shared" si="10"/>
        <v>0</v>
      </c>
    </row>
    <row r="161" spans="1:6" ht="12.75">
      <c r="A161" s="117" t="s">
        <v>340</v>
      </c>
      <c r="B161" s="66" t="s">
        <v>177</v>
      </c>
      <c r="C161" s="64" t="s">
        <v>685</v>
      </c>
      <c r="D161" s="65">
        <v>296354.05</v>
      </c>
      <c r="E161" s="65">
        <v>216663.43</v>
      </c>
      <c r="F161" s="38">
        <f t="shared" si="10"/>
        <v>79690.62</v>
      </c>
    </row>
    <row r="162" spans="1:6" ht="12.75">
      <c r="A162" s="117" t="s">
        <v>341</v>
      </c>
      <c r="B162" s="66" t="s">
        <v>177</v>
      </c>
      <c r="C162" s="64" t="s">
        <v>505</v>
      </c>
      <c r="D162" s="65">
        <v>31875280</v>
      </c>
      <c r="E162" s="65">
        <v>30862340.76</v>
      </c>
      <c r="F162" s="38">
        <f aca="true" t="shared" si="11" ref="F162:F167">D162-E162</f>
        <v>1012939.2399999984</v>
      </c>
    </row>
    <row r="163" spans="1:6" ht="12.75">
      <c r="A163" s="117" t="s">
        <v>346</v>
      </c>
      <c r="B163" s="66" t="s">
        <v>177</v>
      </c>
      <c r="C163" s="64" t="s">
        <v>506</v>
      </c>
      <c r="D163" s="65">
        <v>1096561820</v>
      </c>
      <c r="E163" s="65">
        <v>367821703.99</v>
      </c>
      <c r="F163" s="38">
        <f t="shared" si="11"/>
        <v>728740116.01</v>
      </c>
    </row>
    <row r="164" spans="1:6" ht="36">
      <c r="A164" s="117" t="s">
        <v>343</v>
      </c>
      <c r="B164" s="66" t="s">
        <v>177</v>
      </c>
      <c r="C164" s="64" t="s">
        <v>507</v>
      </c>
      <c r="D164" s="65">
        <v>40185530</v>
      </c>
      <c r="E164" s="65">
        <v>37637504.16</v>
      </c>
      <c r="F164" s="38">
        <f t="shared" si="11"/>
        <v>2548025.8400000036</v>
      </c>
    </row>
    <row r="165" spans="1:6" ht="12.75">
      <c r="A165" s="116" t="s">
        <v>508</v>
      </c>
      <c r="B165" s="16" t="s">
        <v>177</v>
      </c>
      <c r="C165" s="62" t="s">
        <v>509</v>
      </c>
      <c r="D165" s="37">
        <v>7154837</v>
      </c>
      <c r="E165" s="37">
        <v>6978074.41</v>
      </c>
      <c r="F165" s="38">
        <f t="shared" si="11"/>
        <v>176762.58999999985</v>
      </c>
    </row>
    <row r="166" spans="1:6" ht="12.75">
      <c r="A166" s="117" t="s">
        <v>346</v>
      </c>
      <c r="B166" s="66" t="s">
        <v>177</v>
      </c>
      <c r="C166" s="64" t="s">
        <v>686</v>
      </c>
      <c r="D166" s="65">
        <v>4799837</v>
      </c>
      <c r="E166" s="65">
        <v>4623074.41</v>
      </c>
      <c r="F166" s="38">
        <f t="shared" si="11"/>
        <v>176762.58999999985</v>
      </c>
    </row>
    <row r="167" spans="1:6" ht="36">
      <c r="A167" s="117" t="s">
        <v>343</v>
      </c>
      <c r="B167" s="66" t="s">
        <v>177</v>
      </c>
      <c r="C167" s="64" t="s">
        <v>714</v>
      </c>
      <c r="D167" s="65">
        <v>2355000</v>
      </c>
      <c r="E167" s="65">
        <v>2355000</v>
      </c>
      <c r="F167" s="38">
        <f t="shared" si="11"/>
        <v>0</v>
      </c>
    </row>
    <row r="168" spans="1:6" ht="12.75">
      <c r="A168" s="116" t="s">
        <v>202</v>
      </c>
      <c r="B168" s="29" t="s">
        <v>177</v>
      </c>
      <c r="C168" s="62" t="s">
        <v>203</v>
      </c>
      <c r="D168" s="37">
        <v>3540000</v>
      </c>
      <c r="E168" s="37">
        <v>196395</v>
      </c>
      <c r="F168" s="38">
        <f aca="true" t="shared" si="12" ref="F168:F224">D168-E168</f>
        <v>3343605</v>
      </c>
    </row>
    <row r="169" spans="1:6" ht="24">
      <c r="A169" s="116" t="s">
        <v>204</v>
      </c>
      <c r="B169" s="16" t="s">
        <v>177</v>
      </c>
      <c r="C169" s="62" t="s">
        <v>205</v>
      </c>
      <c r="D169" s="37">
        <v>3540000</v>
      </c>
      <c r="E169" s="37">
        <v>196395</v>
      </c>
      <c r="F169" s="38">
        <f t="shared" si="12"/>
        <v>3343605</v>
      </c>
    </row>
    <row r="170" spans="1:6" ht="12.75">
      <c r="A170" s="117" t="s">
        <v>341</v>
      </c>
      <c r="B170" s="66" t="s">
        <v>177</v>
      </c>
      <c r="C170" s="64" t="s">
        <v>510</v>
      </c>
      <c r="D170" s="65">
        <v>3413000</v>
      </c>
      <c r="E170" s="65">
        <v>73000</v>
      </c>
      <c r="F170" s="38">
        <f t="shared" si="12"/>
        <v>3340000</v>
      </c>
    </row>
    <row r="171" spans="1:6" ht="12.75">
      <c r="A171" s="117" t="s">
        <v>345</v>
      </c>
      <c r="B171" s="66" t="s">
        <v>177</v>
      </c>
      <c r="C171" s="64" t="s">
        <v>679</v>
      </c>
      <c r="D171" s="65">
        <v>127000</v>
      </c>
      <c r="E171" s="65">
        <v>123395</v>
      </c>
      <c r="F171" s="38">
        <f t="shared" si="12"/>
        <v>3605</v>
      </c>
    </row>
    <row r="172" spans="1:6" ht="12.75">
      <c r="A172" s="116" t="s">
        <v>206</v>
      </c>
      <c r="B172" s="16" t="s">
        <v>177</v>
      </c>
      <c r="C172" s="62" t="s">
        <v>207</v>
      </c>
      <c r="D172" s="37">
        <v>6923528186.3</v>
      </c>
      <c r="E172" s="37">
        <v>5775570308.11</v>
      </c>
      <c r="F172" s="38">
        <f t="shared" si="12"/>
        <v>1147957878.1900005</v>
      </c>
    </row>
    <row r="173" spans="1:6" ht="12.75">
      <c r="A173" s="116" t="s">
        <v>208</v>
      </c>
      <c r="B173" s="16" t="s">
        <v>177</v>
      </c>
      <c r="C173" s="62" t="s">
        <v>209</v>
      </c>
      <c r="D173" s="37">
        <v>2280389263</v>
      </c>
      <c r="E173" s="37">
        <v>1811556530.1</v>
      </c>
      <c r="F173" s="38">
        <f t="shared" si="12"/>
        <v>468832732.9000001</v>
      </c>
    </row>
    <row r="174" spans="1:6" ht="12.75">
      <c r="A174" s="117" t="s">
        <v>346</v>
      </c>
      <c r="B174" s="66" t="s">
        <v>177</v>
      </c>
      <c r="C174" s="64" t="s">
        <v>687</v>
      </c>
      <c r="D174" s="65">
        <v>35400000</v>
      </c>
      <c r="E174" s="65">
        <v>0</v>
      </c>
      <c r="F174" s="38">
        <f t="shared" si="12"/>
        <v>35400000</v>
      </c>
    </row>
    <row r="175" spans="1:6" ht="12.75">
      <c r="A175" s="117" t="s">
        <v>346</v>
      </c>
      <c r="B175" s="66" t="s">
        <v>177</v>
      </c>
      <c r="C175" s="64" t="s">
        <v>745</v>
      </c>
      <c r="D175" s="65">
        <v>180000000</v>
      </c>
      <c r="E175" s="65">
        <v>0</v>
      </c>
      <c r="F175" s="38">
        <f t="shared" si="12"/>
        <v>180000000</v>
      </c>
    </row>
    <row r="176" spans="1:6" ht="12.75">
      <c r="A176" s="117" t="s">
        <v>341</v>
      </c>
      <c r="B176" s="66" t="s">
        <v>177</v>
      </c>
      <c r="C176" s="64" t="s">
        <v>511</v>
      </c>
      <c r="D176" s="65">
        <v>29160582</v>
      </c>
      <c r="E176" s="65">
        <v>14667547.18</v>
      </c>
      <c r="F176" s="38">
        <f t="shared" si="12"/>
        <v>14493034.82</v>
      </c>
    </row>
    <row r="177" spans="1:6" ht="12.75">
      <c r="A177" s="117" t="s">
        <v>346</v>
      </c>
      <c r="B177" s="66" t="s">
        <v>177</v>
      </c>
      <c r="C177" s="64" t="s">
        <v>512</v>
      </c>
      <c r="D177" s="65">
        <v>235348918</v>
      </c>
      <c r="E177" s="65">
        <v>154893783.91</v>
      </c>
      <c r="F177" s="38">
        <f t="shared" si="12"/>
        <v>80455134.09</v>
      </c>
    </row>
    <row r="178" spans="1:6" ht="36">
      <c r="A178" s="117" t="s">
        <v>343</v>
      </c>
      <c r="B178" s="66" t="s">
        <v>177</v>
      </c>
      <c r="C178" s="64" t="s">
        <v>680</v>
      </c>
      <c r="D178" s="65">
        <v>1000</v>
      </c>
      <c r="E178" s="65">
        <v>0</v>
      </c>
      <c r="F178" s="38">
        <f t="shared" si="12"/>
        <v>1000</v>
      </c>
    </row>
    <row r="179" spans="1:6" ht="36">
      <c r="A179" s="117" t="s">
        <v>342</v>
      </c>
      <c r="B179" s="66" t="s">
        <v>177</v>
      </c>
      <c r="C179" s="64" t="s">
        <v>513</v>
      </c>
      <c r="D179" s="65">
        <v>1450955658</v>
      </c>
      <c r="E179" s="65">
        <v>1362626024.62</v>
      </c>
      <c r="F179" s="38">
        <f t="shared" si="12"/>
        <v>88329633.38000011</v>
      </c>
    </row>
    <row r="180" spans="1:6" ht="36">
      <c r="A180" s="117" t="s">
        <v>342</v>
      </c>
      <c r="B180" s="66" t="s">
        <v>177</v>
      </c>
      <c r="C180" s="64" t="s">
        <v>514</v>
      </c>
      <c r="D180" s="65">
        <v>143862512</v>
      </c>
      <c r="E180" s="65">
        <v>120211331.97</v>
      </c>
      <c r="F180" s="38">
        <f t="shared" si="12"/>
        <v>23651180.03</v>
      </c>
    </row>
    <row r="181" spans="1:6" ht="36">
      <c r="A181" s="117" t="s">
        <v>342</v>
      </c>
      <c r="B181" s="66" t="s">
        <v>177</v>
      </c>
      <c r="C181" s="64" t="s">
        <v>515</v>
      </c>
      <c r="D181" s="65">
        <v>105261131</v>
      </c>
      <c r="E181" s="65">
        <v>100233431</v>
      </c>
      <c r="F181" s="38">
        <f t="shared" si="12"/>
        <v>5027700</v>
      </c>
    </row>
    <row r="182" spans="1:6" ht="36">
      <c r="A182" s="117" t="s">
        <v>342</v>
      </c>
      <c r="B182" s="66" t="s">
        <v>177</v>
      </c>
      <c r="C182" s="64" t="s">
        <v>516</v>
      </c>
      <c r="D182" s="65">
        <v>12762985</v>
      </c>
      <c r="E182" s="65">
        <v>12618237.42</v>
      </c>
      <c r="F182" s="38">
        <f t="shared" si="12"/>
        <v>144747.58000000007</v>
      </c>
    </row>
    <row r="183" spans="1:6" ht="48">
      <c r="A183" s="117" t="s">
        <v>348</v>
      </c>
      <c r="B183" s="66" t="s">
        <v>177</v>
      </c>
      <c r="C183" s="64" t="s">
        <v>517</v>
      </c>
      <c r="D183" s="65">
        <v>87445100</v>
      </c>
      <c r="E183" s="65">
        <v>46116282</v>
      </c>
      <c r="F183" s="38">
        <f t="shared" si="12"/>
        <v>41328818</v>
      </c>
    </row>
    <row r="184" spans="1:6" ht="12.75">
      <c r="A184" s="117" t="s">
        <v>345</v>
      </c>
      <c r="B184" s="66" t="s">
        <v>177</v>
      </c>
      <c r="C184" s="64" t="s">
        <v>518</v>
      </c>
      <c r="D184" s="65">
        <v>191377</v>
      </c>
      <c r="E184" s="65">
        <v>189892</v>
      </c>
      <c r="F184" s="38">
        <f t="shared" si="12"/>
        <v>1485</v>
      </c>
    </row>
    <row r="185" spans="1:6" ht="12.75">
      <c r="A185" s="116" t="s">
        <v>210</v>
      </c>
      <c r="B185" s="16" t="s">
        <v>177</v>
      </c>
      <c r="C185" s="62" t="s">
        <v>211</v>
      </c>
      <c r="D185" s="37">
        <v>4273879434.3</v>
      </c>
      <c r="E185" s="37">
        <v>3665453741.14</v>
      </c>
      <c r="F185" s="38">
        <f t="shared" si="12"/>
        <v>608425693.1600003</v>
      </c>
    </row>
    <row r="186" spans="1:6" ht="12.75">
      <c r="A186" s="117" t="s">
        <v>333</v>
      </c>
      <c r="B186" s="66" t="s">
        <v>177</v>
      </c>
      <c r="C186" s="64" t="s">
        <v>519</v>
      </c>
      <c r="D186" s="65">
        <v>52034200</v>
      </c>
      <c r="E186" s="65">
        <v>40884862.95</v>
      </c>
      <c r="F186" s="38">
        <f t="shared" si="12"/>
        <v>11149337.049999997</v>
      </c>
    </row>
    <row r="187" spans="1:6" ht="12.75">
      <c r="A187" s="117" t="s">
        <v>335</v>
      </c>
      <c r="B187" s="66" t="s">
        <v>177</v>
      </c>
      <c r="C187" s="64" t="s">
        <v>520</v>
      </c>
      <c r="D187" s="65">
        <v>15524200</v>
      </c>
      <c r="E187" s="65">
        <v>11952649.32</v>
      </c>
      <c r="F187" s="38">
        <f t="shared" si="12"/>
        <v>3571550.6799999997</v>
      </c>
    </row>
    <row r="188" spans="1:6" ht="12.75">
      <c r="A188" s="117" t="s">
        <v>334</v>
      </c>
      <c r="B188" s="66" t="s">
        <v>177</v>
      </c>
      <c r="C188" s="64" t="s">
        <v>688</v>
      </c>
      <c r="D188" s="65">
        <v>600</v>
      </c>
      <c r="E188" s="65">
        <v>360</v>
      </c>
      <c r="F188" s="38">
        <f t="shared" si="12"/>
        <v>240</v>
      </c>
    </row>
    <row r="189" spans="1:6" ht="12.75">
      <c r="A189" s="117" t="s">
        <v>337</v>
      </c>
      <c r="B189" s="66" t="s">
        <v>177</v>
      </c>
      <c r="C189" s="64" t="s">
        <v>521</v>
      </c>
      <c r="D189" s="65">
        <v>270000</v>
      </c>
      <c r="E189" s="65">
        <v>9750</v>
      </c>
      <c r="F189" s="38">
        <f t="shared" si="12"/>
        <v>260250</v>
      </c>
    </row>
    <row r="190" spans="1:6" ht="12.75">
      <c r="A190" s="117" t="s">
        <v>336</v>
      </c>
      <c r="B190" s="66" t="s">
        <v>177</v>
      </c>
      <c r="C190" s="64" t="s">
        <v>522</v>
      </c>
      <c r="D190" s="65">
        <v>296461</v>
      </c>
      <c r="E190" s="65">
        <v>214855.07</v>
      </c>
      <c r="F190" s="38">
        <f t="shared" si="12"/>
        <v>81605.93</v>
      </c>
    </row>
    <row r="191" spans="1:6" ht="12.75">
      <c r="A191" s="117" t="s">
        <v>340</v>
      </c>
      <c r="B191" s="66" t="s">
        <v>177</v>
      </c>
      <c r="C191" s="64" t="s">
        <v>523</v>
      </c>
      <c r="D191" s="65">
        <v>185872</v>
      </c>
      <c r="E191" s="65">
        <v>175134</v>
      </c>
      <c r="F191" s="38">
        <f t="shared" si="12"/>
        <v>10738</v>
      </c>
    </row>
    <row r="192" spans="1:6" ht="12.75">
      <c r="A192" s="117" t="s">
        <v>341</v>
      </c>
      <c r="B192" s="66" t="s">
        <v>177</v>
      </c>
      <c r="C192" s="64" t="s">
        <v>524</v>
      </c>
      <c r="D192" s="65">
        <v>284712</v>
      </c>
      <c r="E192" s="65">
        <v>181711.81</v>
      </c>
      <c r="F192" s="38">
        <f t="shared" si="12"/>
        <v>103000.19</v>
      </c>
    </row>
    <row r="193" spans="1:6" ht="24">
      <c r="A193" s="117" t="s">
        <v>347</v>
      </c>
      <c r="B193" s="66" t="s">
        <v>177</v>
      </c>
      <c r="C193" s="64" t="s">
        <v>525</v>
      </c>
      <c r="D193" s="65">
        <v>174000</v>
      </c>
      <c r="E193" s="65">
        <v>174000</v>
      </c>
      <c r="F193" s="38">
        <f t="shared" si="12"/>
        <v>0</v>
      </c>
    </row>
    <row r="194" spans="1:6" ht="12.75">
      <c r="A194" s="117" t="s">
        <v>338</v>
      </c>
      <c r="B194" s="66" t="s">
        <v>177</v>
      </c>
      <c r="C194" s="64" t="s">
        <v>526</v>
      </c>
      <c r="D194" s="65">
        <v>4214443</v>
      </c>
      <c r="E194" s="65">
        <v>2612577.67</v>
      </c>
      <c r="F194" s="38">
        <f t="shared" si="12"/>
        <v>1601865.33</v>
      </c>
    </row>
    <row r="195" spans="1:6" ht="12.75">
      <c r="A195" s="117" t="s">
        <v>340</v>
      </c>
      <c r="B195" s="66" t="s">
        <v>177</v>
      </c>
      <c r="C195" s="64" t="s">
        <v>527</v>
      </c>
      <c r="D195" s="65">
        <v>4223248</v>
      </c>
      <c r="E195" s="65">
        <v>3061405.15</v>
      </c>
      <c r="F195" s="38">
        <f t="shared" si="12"/>
        <v>1161842.85</v>
      </c>
    </row>
    <row r="196" spans="1:6" ht="12.75">
      <c r="A196" s="117" t="s">
        <v>341</v>
      </c>
      <c r="B196" s="66" t="s">
        <v>177</v>
      </c>
      <c r="C196" s="64" t="s">
        <v>528</v>
      </c>
      <c r="D196" s="65">
        <v>6782369</v>
      </c>
      <c r="E196" s="65">
        <v>5804043.82</v>
      </c>
      <c r="F196" s="38">
        <f t="shared" si="12"/>
        <v>978325.1799999997</v>
      </c>
    </row>
    <row r="197" spans="1:6" ht="12.75">
      <c r="A197" s="117" t="s">
        <v>346</v>
      </c>
      <c r="B197" s="66" t="s">
        <v>177</v>
      </c>
      <c r="C197" s="64" t="s">
        <v>529</v>
      </c>
      <c r="D197" s="65">
        <v>287000</v>
      </c>
      <c r="E197" s="65">
        <v>274693.9</v>
      </c>
      <c r="F197" s="38">
        <f t="shared" si="12"/>
        <v>12306.099999999977</v>
      </c>
    </row>
    <row r="198" spans="1:6" ht="24">
      <c r="A198" s="117" t="s">
        <v>347</v>
      </c>
      <c r="B198" s="66" t="s">
        <v>177</v>
      </c>
      <c r="C198" s="64" t="s">
        <v>530</v>
      </c>
      <c r="D198" s="65">
        <v>5291221</v>
      </c>
      <c r="E198" s="65">
        <v>3252757.59</v>
      </c>
      <c r="F198" s="38">
        <f t="shared" si="12"/>
        <v>2038463.4100000001</v>
      </c>
    </row>
    <row r="199" spans="1:6" ht="24">
      <c r="A199" s="117" t="s">
        <v>349</v>
      </c>
      <c r="B199" s="66" t="s">
        <v>177</v>
      </c>
      <c r="C199" s="64" t="s">
        <v>531</v>
      </c>
      <c r="D199" s="65">
        <v>343732</v>
      </c>
      <c r="E199" s="65">
        <v>333769.49</v>
      </c>
      <c r="F199" s="38">
        <f t="shared" si="12"/>
        <v>9962.51000000001</v>
      </c>
    </row>
    <row r="200" spans="1:6" ht="12.75">
      <c r="A200" s="117" t="s">
        <v>341</v>
      </c>
      <c r="B200" s="66" t="s">
        <v>177</v>
      </c>
      <c r="C200" s="64" t="s">
        <v>689</v>
      </c>
      <c r="D200" s="65">
        <v>26321009</v>
      </c>
      <c r="E200" s="65">
        <v>2765176.51</v>
      </c>
      <c r="F200" s="38">
        <f t="shared" si="12"/>
        <v>23555832.490000002</v>
      </c>
    </row>
    <row r="201" spans="1:6" ht="12.75">
      <c r="A201" s="117" t="s">
        <v>346</v>
      </c>
      <c r="B201" s="66" t="s">
        <v>177</v>
      </c>
      <c r="C201" s="64" t="s">
        <v>665</v>
      </c>
      <c r="D201" s="65">
        <v>332358986.3</v>
      </c>
      <c r="E201" s="65">
        <v>224550640.7</v>
      </c>
      <c r="F201" s="38">
        <f t="shared" si="12"/>
        <v>107808345.60000002</v>
      </c>
    </row>
    <row r="202" spans="1:6" ht="36">
      <c r="A202" s="117" t="s">
        <v>343</v>
      </c>
      <c r="B202" s="66" t="s">
        <v>177</v>
      </c>
      <c r="C202" s="64" t="s">
        <v>647</v>
      </c>
      <c r="D202" s="65">
        <v>111900</v>
      </c>
      <c r="E202" s="65">
        <v>63000</v>
      </c>
      <c r="F202" s="38">
        <f t="shared" si="12"/>
        <v>48900</v>
      </c>
    </row>
    <row r="203" spans="1:6" ht="36">
      <c r="A203" s="117" t="s">
        <v>342</v>
      </c>
      <c r="B203" s="66" t="s">
        <v>177</v>
      </c>
      <c r="C203" s="64" t="s">
        <v>532</v>
      </c>
      <c r="D203" s="65">
        <v>2862426868</v>
      </c>
      <c r="E203" s="65">
        <v>2633810321.43</v>
      </c>
      <c r="F203" s="38">
        <f t="shared" si="12"/>
        <v>228616546.57000017</v>
      </c>
    </row>
    <row r="204" spans="1:6" ht="36">
      <c r="A204" s="117" t="s">
        <v>342</v>
      </c>
      <c r="B204" s="66" t="s">
        <v>177</v>
      </c>
      <c r="C204" s="64" t="s">
        <v>533</v>
      </c>
      <c r="D204" s="65">
        <v>351180631</v>
      </c>
      <c r="E204" s="65">
        <v>193440123.71</v>
      </c>
      <c r="F204" s="38">
        <f t="shared" si="12"/>
        <v>157740507.29</v>
      </c>
    </row>
    <row r="205" spans="1:6" ht="36">
      <c r="A205" s="117" t="s">
        <v>342</v>
      </c>
      <c r="B205" s="66" t="s">
        <v>177</v>
      </c>
      <c r="C205" s="64" t="s">
        <v>534</v>
      </c>
      <c r="D205" s="65">
        <v>406469432</v>
      </c>
      <c r="E205" s="65">
        <v>386357147.68</v>
      </c>
      <c r="F205" s="38">
        <f t="shared" si="12"/>
        <v>20112284.319999993</v>
      </c>
    </row>
    <row r="206" spans="1:6" ht="36">
      <c r="A206" s="117" t="s">
        <v>342</v>
      </c>
      <c r="B206" s="66" t="s">
        <v>177</v>
      </c>
      <c r="C206" s="64" t="s">
        <v>535</v>
      </c>
      <c r="D206" s="65">
        <v>34721100</v>
      </c>
      <c r="E206" s="65">
        <v>27419428.37</v>
      </c>
      <c r="F206" s="38">
        <f t="shared" si="12"/>
        <v>7301671.629999999</v>
      </c>
    </row>
    <row r="207" spans="1:6" ht="48">
      <c r="A207" s="117" t="s">
        <v>348</v>
      </c>
      <c r="B207" s="66" t="s">
        <v>177</v>
      </c>
      <c r="C207" s="64" t="s">
        <v>536</v>
      </c>
      <c r="D207" s="65">
        <v>167665450</v>
      </c>
      <c r="E207" s="65">
        <v>125864114.61</v>
      </c>
      <c r="F207" s="38">
        <f t="shared" si="12"/>
        <v>41801335.39</v>
      </c>
    </row>
    <row r="208" spans="1:6" ht="12.75">
      <c r="A208" s="117" t="s">
        <v>345</v>
      </c>
      <c r="B208" s="66" t="s">
        <v>177</v>
      </c>
      <c r="C208" s="64" t="s">
        <v>537</v>
      </c>
      <c r="D208" s="65">
        <v>2369753.4</v>
      </c>
      <c r="E208" s="65">
        <v>1916226</v>
      </c>
      <c r="F208" s="38">
        <f t="shared" si="12"/>
        <v>453527.3999999999</v>
      </c>
    </row>
    <row r="209" spans="1:6" ht="12.75">
      <c r="A209" s="117" t="s">
        <v>345</v>
      </c>
      <c r="B209" s="66" t="s">
        <v>177</v>
      </c>
      <c r="C209" s="64" t="s">
        <v>538</v>
      </c>
      <c r="D209" s="65">
        <v>116000</v>
      </c>
      <c r="E209" s="65">
        <v>108744.76</v>
      </c>
      <c r="F209" s="38">
        <f t="shared" si="12"/>
        <v>7255.240000000005</v>
      </c>
    </row>
    <row r="210" spans="1:6" ht="12.75">
      <c r="A210" s="117" t="s">
        <v>345</v>
      </c>
      <c r="B210" s="66" t="s">
        <v>177</v>
      </c>
      <c r="C210" s="64" t="s">
        <v>761</v>
      </c>
      <c r="D210" s="65">
        <v>226246.6</v>
      </c>
      <c r="E210" s="65">
        <v>226246.6</v>
      </c>
      <c r="F210" s="38">
        <f t="shared" si="12"/>
        <v>0</v>
      </c>
    </row>
    <row r="211" spans="1:6" ht="36">
      <c r="A211" s="116" t="s">
        <v>212</v>
      </c>
      <c r="B211" s="16" t="s">
        <v>177</v>
      </c>
      <c r="C211" s="62" t="s">
        <v>111</v>
      </c>
      <c r="D211" s="37">
        <v>20416715</v>
      </c>
      <c r="E211" s="37">
        <v>19410520.98</v>
      </c>
      <c r="F211" s="38">
        <f t="shared" si="12"/>
        <v>1006194.0199999996</v>
      </c>
    </row>
    <row r="212" spans="1:6" ht="36">
      <c r="A212" s="117" t="s">
        <v>342</v>
      </c>
      <c r="B212" s="66" t="s">
        <v>177</v>
      </c>
      <c r="C212" s="64" t="s">
        <v>539</v>
      </c>
      <c r="D212" s="65">
        <v>15697715</v>
      </c>
      <c r="E212" s="65">
        <v>14796415</v>
      </c>
      <c r="F212" s="38">
        <f t="shared" si="12"/>
        <v>901300</v>
      </c>
    </row>
    <row r="213" spans="1:6" ht="36">
      <c r="A213" s="117" t="s">
        <v>342</v>
      </c>
      <c r="B213" s="66" t="s">
        <v>177</v>
      </c>
      <c r="C213" s="64" t="s">
        <v>540</v>
      </c>
      <c r="D213" s="65">
        <v>4719000</v>
      </c>
      <c r="E213" s="65">
        <v>4614105.98</v>
      </c>
      <c r="F213" s="38">
        <f t="shared" si="12"/>
        <v>104894.01999999955</v>
      </c>
    </row>
    <row r="214" spans="1:6" ht="24">
      <c r="A214" s="116" t="s">
        <v>112</v>
      </c>
      <c r="B214" s="16" t="s">
        <v>177</v>
      </c>
      <c r="C214" s="62" t="s">
        <v>113</v>
      </c>
      <c r="D214" s="37">
        <v>3796000</v>
      </c>
      <c r="E214" s="37">
        <v>1442519.74</v>
      </c>
      <c r="F214" s="38">
        <f t="shared" si="12"/>
        <v>2353480.26</v>
      </c>
    </row>
    <row r="215" spans="1:6" ht="48">
      <c r="A215" s="117" t="s">
        <v>348</v>
      </c>
      <c r="B215" s="66" t="s">
        <v>177</v>
      </c>
      <c r="C215" s="64" t="s">
        <v>541</v>
      </c>
      <c r="D215" s="65">
        <v>3796000</v>
      </c>
      <c r="E215" s="65">
        <v>1442519.74</v>
      </c>
      <c r="F215" s="38">
        <f t="shared" si="12"/>
        <v>2353480.26</v>
      </c>
    </row>
    <row r="216" spans="1:6" ht="24">
      <c r="A216" s="116" t="s">
        <v>114</v>
      </c>
      <c r="B216" s="16" t="s">
        <v>177</v>
      </c>
      <c r="C216" s="62" t="s">
        <v>115</v>
      </c>
      <c r="D216" s="37">
        <v>38912000</v>
      </c>
      <c r="E216" s="37">
        <v>34063897</v>
      </c>
      <c r="F216" s="38">
        <f t="shared" si="12"/>
        <v>4848103</v>
      </c>
    </row>
    <row r="217" spans="1:6" ht="12.75">
      <c r="A217" s="117" t="s">
        <v>337</v>
      </c>
      <c r="B217" s="66" t="s">
        <v>177</v>
      </c>
      <c r="C217" s="64" t="s">
        <v>542</v>
      </c>
      <c r="D217" s="65">
        <v>200000</v>
      </c>
      <c r="E217" s="65">
        <v>52500</v>
      </c>
      <c r="F217" s="38">
        <f t="shared" si="12"/>
        <v>147500</v>
      </c>
    </row>
    <row r="218" spans="1:6" ht="12.75">
      <c r="A218" s="117" t="s">
        <v>340</v>
      </c>
      <c r="B218" s="66" t="s">
        <v>177</v>
      </c>
      <c r="C218" s="64" t="s">
        <v>690</v>
      </c>
      <c r="D218" s="65">
        <v>45959</v>
      </c>
      <c r="E218" s="65">
        <v>45958.5</v>
      </c>
      <c r="F218" s="38">
        <f t="shared" si="12"/>
        <v>0.5</v>
      </c>
    </row>
    <row r="219" spans="1:6" ht="12.75">
      <c r="A219" s="117" t="s">
        <v>341</v>
      </c>
      <c r="B219" s="66" t="s">
        <v>177</v>
      </c>
      <c r="C219" s="64" t="s">
        <v>543</v>
      </c>
      <c r="D219" s="65">
        <v>22004050</v>
      </c>
      <c r="E219" s="65">
        <v>21190248</v>
      </c>
      <c r="F219" s="38">
        <f t="shared" si="12"/>
        <v>813802</v>
      </c>
    </row>
    <row r="220" spans="1:6" ht="12.75">
      <c r="A220" s="117" t="s">
        <v>345</v>
      </c>
      <c r="B220" s="66" t="s">
        <v>177</v>
      </c>
      <c r="C220" s="64" t="s">
        <v>544</v>
      </c>
      <c r="D220" s="65">
        <v>170000</v>
      </c>
      <c r="E220" s="65">
        <v>155000</v>
      </c>
      <c r="F220" s="38">
        <f t="shared" si="12"/>
        <v>15000</v>
      </c>
    </row>
    <row r="221" spans="1:6" ht="24">
      <c r="A221" s="117" t="s">
        <v>347</v>
      </c>
      <c r="B221" s="66" t="s">
        <v>177</v>
      </c>
      <c r="C221" s="64" t="s">
        <v>545</v>
      </c>
      <c r="D221" s="65">
        <v>50000</v>
      </c>
      <c r="E221" s="65">
        <v>40000</v>
      </c>
      <c r="F221" s="38">
        <f t="shared" si="12"/>
        <v>10000</v>
      </c>
    </row>
    <row r="222" spans="1:6" ht="36">
      <c r="A222" s="117" t="s">
        <v>342</v>
      </c>
      <c r="B222" s="66" t="s">
        <v>177</v>
      </c>
      <c r="C222" s="64" t="s">
        <v>691</v>
      </c>
      <c r="D222" s="65">
        <v>15092963</v>
      </c>
      <c r="E222" s="65">
        <v>11881163</v>
      </c>
      <c r="F222" s="38">
        <f t="shared" si="12"/>
        <v>3211800</v>
      </c>
    </row>
    <row r="223" spans="1:6" ht="36">
      <c r="A223" s="117" t="s">
        <v>342</v>
      </c>
      <c r="B223" s="66" t="s">
        <v>177</v>
      </c>
      <c r="C223" s="64" t="s">
        <v>692</v>
      </c>
      <c r="D223" s="65">
        <v>1349028</v>
      </c>
      <c r="E223" s="65">
        <v>699027.5</v>
      </c>
      <c r="F223" s="38">
        <f t="shared" si="12"/>
        <v>650000.5</v>
      </c>
    </row>
    <row r="224" spans="1:6" ht="12.75">
      <c r="A224" s="116" t="s">
        <v>133</v>
      </c>
      <c r="B224" s="16" t="s">
        <v>177</v>
      </c>
      <c r="C224" s="62" t="s">
        <v>134</v>
      </c>
      <c r="D224" s="37">
        <v>306134774</v>
      </c>
      <c r="E224" s="37">
        <v>243643099.15</v>
      </c>
      <c r="F224" s="38">
        <f t="shared" si="12"/>
        <v>62491674.849999994</v>
      </c>
    </row>
    <row r="225" spans="1:6" ht="12.75">
      <c r="A225" s="117" t="s">
        <v>333</v>
      </c>
      <c r="B225" s="63" t="s">
        <v>177</v>
      </c>
      <c r="C225" s="64" t="s">
        <v>546</v>
      </c>
      <c r="D225" s="65">
        <v>108836344.62</v>
      </c>
      <c r="E225" s="65">
        <v>88388305.26</v>
      </c>
      <c r="F225" s="38">
        <f aca="true" t="shared" si="13" ref="F225:F278">D225-E225</f>
        <v>20448039.36</v>
      </c>
    </row>
    <row r="226" spans="1:6" ht="12.75">
      <c r="A226" s="117" t="s">
        <v>335</v>
      </c>
      <c r="B226" s="63" t="s">
        <v>177</v>
      </c>
      <c r="C226" s="64" t="s">
        <v>547</v>
      </c>
      <c r="D226" s="65">
        <v>30273945.38</v>
      </c>
      <c r="E226" s="65">
        <v>25192509.36</v>
      </c>
      <c r="F226" s="38">
        <f t="shared" si="13"/>
        <v>5081436.02</v>
      </c>
    </row>
    <row r="227" spans="1:6" ht="12.75">
      <c r="A227" s="117" t="s">
        <v>334</v>
      </c>
      <c r="B227" s="63" t="s">
        <v>177</v>
      </c>
      <c r="C227" s="64" t="s">
        <v>548</v>
      </c>
      <c r="D227" s="65">
        <v>34468000</v>
      </c>
      <c r="E227" s="65">
        <v>31996268.72</v>
      </c>
      <c r="F227" s="38">
        <f t="shared" si="13"/>
        <v>2471731.280000001</v>
      </c>
    </row>
    <row r="228" spans="1:6" ht="12.75">
      <c r="A228" s="117" t="s">
        <v>335</v>
      </c>
      <c r="B228" s="63" t="s">
        <v>177</v>
      </c>
      <c r="C228" s="64" t="s">
        <v>549</v>
      </c>
      <c r="D228" s="65">
        <v>10409000</v>
      </c>
      <c r="E228" s="65">
        <v>9481747.47</v>
      </c>
      <c r="F228" s="38">
        <f t="shared" si="13"/>
        <v>927252.5299999993</v>
      </c>
    </row>
    <row r="229" spans="1:6" ht="12.75">
      <c r="A229" s="117" t="s">
        <v>337</v>
      </c>
      <c r="B229" s="63" t="s">
        <v>177</v>
      </c>
      <c r="C229" s="64" t="s">
        <v>550</v>
      </c>
      <c r="D229" s="65">
        <v>60000</v>
      </c>
      <c r="E229" s="65">
        <v>38763.5</v>
      </c>
      <c r="F229" s="38">
        <f t="shared" si="13"/>
        <v>21236.5</v>
      </c>
    </row>
    <row r="230" spans="1:6" ht="12.75">
      <c r="A230" s="117" t="s">
        <v>333</v>
      </c>
      <c r="B230" s="63" t="s">
        <v>177</v>
      </c>
      <c r="C230" s="64" t="s">
        <v>551</v>
      </c>
      <c r="D230" s="65">
        <v>34095000</v>
      </c>
      <c r="E230" s="65">
        <v>27567835.78</v>
      </c>
      <c r="F230" s="38">
        <f t="shared" si="13"/>
        <v>6527164.219999999</v>
      </c>
    </row>
    <row r="231" spans="1:6" ht="12.75">
      <c r="A231" s="117" t="s">
        <v>335</v>
      </c>
      <c r="B231" s="63" t="s">
        <v>177</v>
      </c>
      <c r="C231" s="64" t="s">
        <v>552</v>
      </c>
      <c r="D231" s="65">
        <v>9958000</v>
      </c>
      <c r="E231" s="65">
        <v>7527974.84</v>
      </c>
      <c r="F231" s="38">
        <f t="shared" si="13"/>
        <v>2430025.16</v>
      </c>
    </row>
    <row r="232" spans="1:6" ht="12.75">
      <c r="A232" s="117" t="s">
        <v>334</v>
      </c>
      <c r="B232" s="63" t="s">
        <v>177</v>
      </c>
      <c r="C232" s="64" t="s">
        <v>553</v>
      </c>
      <c r="D232" s="65">
        <v>8936000</v>
      </c>
      <c r="E232" s="65">
        <v>8149404.46</v>
      </c>
      <c r="F232" s="38">
        <f t="shared" si="13"/>
        <v>786595.54</v>
      </c>
    </row>
    <row r="233" spans="1:6" ht="12.75">
      <c r="A233" s="117" t="s">
        <v>335</v>
      </c>
      <c r="B233" s="63" t="s">
        <v>177</v>
      </c>
      <c r="C233" s="64" t="s">
        <v>554</v>
      </c>
      <c r="D233" s="65">
        <v>2698000</v>
      </c>
      <c r="E233" s="65">
        <v>2191253.05</v>
      </c>
      <c r="F233" s="38">
        <f t="shared" si="13"/>
        <v>506746.9500000002</v>
      </c>
    </row>
    <row r="234" spans="1:6" ht="12.75">
      <c r="A234" s="117" t="s">
        <v>336</v>
      </c>
      <c r="B234" s="63" t="s">
        <v>177</v>
      </c>
      <c r="C234" s="64" t="s">
        <v>555</v>
      </c>
      <c r="D234" s="65">
        <v>1258400</v>
      </c>
      <c r="E234" s="65">
        <v>1095210.07</v>
      </c>
      <c r="F234" s="38">
        <f t="shared" si="13"/>
        <v>163189.92999999993</v>
      </c>
    </row>
    <row r="235" spans="1:6" ht="12.75">
      <c r="A235" s="117" t="s">
        <v>340</v>
      </c>
      <c r="B235" s="63" t="s">
        <v>177</v>
      </c>
      <c r="C235" s="64" t="s">
        <v>556</v>
      </c>
      <c r="D235" s="65">
        <v>1882100</v>
      </c>
      <c r="E235" s="65">
        <v>1449841.09</v>
      </c>
      <c r="F235" s="38">
        <f t="shared" si="13"/>
        <v>432258.9099999999</v>
      </c>
    </row>
    <row r="236" spans="1:6" ht="12.75">
      <c r="A236" s="117" t="s">
        <v>341</v>
      </c>
      <c r="B236" s="63" t="s">
        <v>177</v>
      </c>
      <c r="C236" s="64" t="s">
        <v>557</v>
      </c>
      <c r="D236" s="65">
        <v>3607329</v>
      </c>
      <c r="E236" s="65">
        <v>2205111.1</v>
      </c>
      <c r="F236" s="38">
        <f t="shared" si="13"/>
        <v>1402217.9</v>
      </c>
    </row>
    <row r="237" spans="1:6" ht="12.75">
      <c r="A237" s="117" t="s">
        <v>346</v>
      </c>
      <c r="B237" s="63" t="s">
        <v>177</v>
      </c>
      <c r="C237" s="64" t="s">
        <v>558</v>
      </c>
      <c r="D237" s="65">
        <v>1765142</v>
      </c>
      <c r="E237" s="65">
        <v>1134156.2</v>
      </c>
      <c r="F237" s="38">
        <f t="shared" si="13"/>
        <v>630985.8</v>
      </c>
    </row>
    <row r="238" spans="1:6" ht="24">
      <c r="A238" s="117" t="s">
        <v>347</v>
      </c>
      <c r="B238" s="63" t="s">
        <v>177</v>
      </c>
      <c r="C238" s="64" t="s">
        <v>559</v>
      </c>
      <c r="D238" s="65">
        <v>2064843</v>
      </c>
      <c r="E238" s="65">
        <v>859030.63</v>
      </c>
      <c r="F238" s="38">
        <f t="shared" si="13"/>
        <v>1205812.37</v>
      </c>
    </row>
    <row r="239" spans="1:6" ht="12.75">
      <c r="A239" s="117" t="s">
        <v>336</v>
      </c>
      <c r="B239" s="63" t="s">
        <v>177</v>
      </c>
      <c r="C239" s="64" t="s">
        <v>560</v>
      </c>
      <c r="D239" s="65">
        <v>23000</v>
      </c>
      <c r="E239" s="65">
        <v>19800</v>
      </c>
      <c r="F239" s="38">
        <f t="shared" si="13"/>
        <v>3200</v>
      </c>
    </row>
    <row r="240" spans="1:6" ht="12.75">
      <c r="A240" s="117" t="s">
        <v>337</v>
      </c>
      <c r="B240" s="63" t="s">
        <v>177</v>
      </c>
      <c r="C240" s="64" t="s">
        <v>561</v>
      </c>
      <c r="D240" s="65">
        <v>30000</v>
      </c>
      <c r="E240" s="65">
        <v>23325.5</v>
      </c>
      <c r="F240" s="38">
        <f t="shared" si="13"/>
        <v>6674.5</v>
      </c>
    </row>
    <row r="241" spans="1:6" ht="12.75">
      <c r="A241" s="117" t="s">
        <v>338</v>
      </c>
      <c r="B241" s="63" t="s">
        <v>177</v>
      </c>
      <c r="C241" s="64" t="s">
        <v>562</v>
      </c>
      <c r="D241" s="65">
        <v>1775500</v>
      </c>
      <c r="E241" s="65">
        <v>1520400.78</v>
      </c>
      <c r="F241" s="38">
        <f t="shared" si="13"/>
        <v>255099.21999999997</v>
      </c>
    </row>
    <row r="242" spans="1:6" ht="12.75">
      <c r="A242" s="117" t="s">
        <v>340</v>
      </c>
      <c r="B242" s="63" t="s">
        <v>177</v>
      </c>
      <c r="C242" s="64" t="s">
        <v>563</v>
      </c>
      <c r="D242" s="65">
        <v>2845761</v>
      </c>
      <c r="E242" s="65">
        <v>1345364.8</v>
      </c>
      <c r="F242" s="38">
        <f t="shared" si="13"/>
        <v>1500396.2</v>
      </c>
    </row>
    <row r="243" spans="1:6" ht="12.75">
      <c r="A243" s="117" t="s">
        <v>341</v>
      </c>
      <c r="B243" s="63" t="s">
        <v>177</v>
      </c>
      <c r="C243" s="64" t="s">
        <v>564</v>
      </c>
      <c r="D243" s="65">
        <v>2399000</v>
      </c>
      <c r="E243" s="65">
        <v>1968333.79</v>
      </c>
      <c r="F243" s="38">
        <f t="shared" si="13"/>
        <v>430666.20999999996</v>
      </c>
    </row>
    <row r="244" spans="1:6" ht="12.75">
      <c r="A244" s="117" t="s">
        <v>346</v>
      </c>
      <c r="B244" s="63" t="s">
        <v>177</v>
      </c>
      <c r="C244" s="64" t="s">
        <v>565</v>
      </c>
      <c r="D244" s="65">
        <v>69025</v>
      </c>
      <c r="E244" s="65">
        <v>46912.7</v>
      </c>
      <c r="F244" s="38">
        <f t="shared" si="13"/>
        <v>22112.300000000003</v>
      </c>
    </row>
    <row r="245" spans="1:6" ht="24">
      <c r="A245" s="117" t="s">
        <v>347</v>
      </c>
      <c r="B245" s="63" t="s">
        <v>177</v>
      </c>
      <c r="C245" s="64" t="s">
        <v>566</v>
      </c>
      <c r="D245" s="65">
        <v>1555000</v>
      </c>
      <c r="E245" s="65">
        <v>1314656.75</v>
      </c>
      <c r="F245" s="38">
        <f t="shared" si="13"/>
        <v>240343.25</v>
      </c>
    </row>
    <row r="246" spans="1:6" ht="36">
      <c r="A246" s="117" t="s">
        <v>342</v>
      </c>
      <c r="B246" s="63" t="s">
        <v>177</v>
      </c>
      <c r="C246" s="64" t="s">
        <v>567</v>
      </c>
      <c r="D246" s="65">
        <v>33664497</v>
      </c>
      <c r="E246" s="65">
        <v>29647397</v>
      </c>
      <c r="F246" s="38">
        <f t="shared" si="13"/>
        <v>4017100</v>
      </c>
    </row>
    <row r="247" spans="1:6" ht="36">
      <c r="A247" s="117" t="s">
        <v>342</v>
      </c>
      <c r="B247" s="63" t="s">
        <v>177</v>
      </c>
      <c r="C247" s="64" t="s">
        <v>746</v>
      </c>
      <c r="D247" s="65">
        <v>12980000</v>
      </c>
      <c r="E247" s="65">
        <v>0</v>
      </c>
      <c r="F247" s="38">
        <f t="shared" si="13"/>
        <v>12980000</v>
      </c>
    </row>
    <row r="248" spans="1:6" ht="12.75">
      <c r="A248" s="117" t="s">
        <v>345</v>
      </c>
      <c r="B248" s="63" t="s">
        <v>177</v>
      </c>
      <c r="C248" s="64" t="s">
        <v>568</v>
      </c>
      <c r="D248" s="65">
        <v>262800</v>
      </c>
      <c r="E248" s="65">
        <v>261827</v>
      </c>
      <c r="F248" s="38">
        <f t="shared" si="13"/>
        <v>973</v>
      </c>
    </row>
    <row r="249" spans="1:6" ht="12.75">
      <c r="A249" s="117" t="s">
        <v>345</v>
      </c>
      <c r="B249" s="63" t="s">
        <v>177</v>
      </c>
      <c r="C249" s="64" t="s">
        <v>569</v>
      </c>
      <c r="D249" s="65">
        <v>217887</v>
      </c>
      <c r="E249" s="65">
        <v>217536.71</v>
      </c>
      <c r="F249" s="38">
        <f t="shared" si="13"/>
        <v>350.29000000000815</v>
      </c>
    </row>
    <row r="250" spans="1:6" ht="12.75">
      <c r="A250" s="117" t="s">
        <v>345</v>
      </c>
      <c r="B250" s="63" t="s">
        <v>177</v>
      </c>
      <c r="C250" s="64" t="s">
        <v>693</v>
      </c>
      <c r="D250" s="65">
        <v>200</v>
      </c>
      <c r="E250" s="65">
        <v>132.59</v>
      </c>
      <c r="F250" s="38">
        <f t="shared" si="13"/>
        <v>67.41</v>
      </c>
    </row>
    <row r="251" spans="1:6" ht="12.75">
      <c r="A251" s="116" t="s">
        <v>259</v>
      </c>
      <c r="B251" s="29" t="s">
        <v>177</v>
      </c>
      <c r="C251" s="62" t="s">
        <v>135</v>
      </c>
      <c r="D251" s="37">
        <v>52322700</v>
      </c>
      <c r="E251" s="37">
        <v>43604076.26</v>
      </c>
      <c r="F251" s="38">
        <f t="shared" si="13"/>
        <v>8718623.740000002</v>
      </c>
    </row>
    <row r="252" spans="1:6" ht="12.75">
      <c r="A252" s="116" t="s">
        <v>136</v>
      </c>
      <c r="B252" s="16" t="s">
        <v>177</v>
      </c>
      <c r="C252" s="62" t="s">
        <v>137</v>
      </c>
      <c r="D252" s="37">
        <v>27984700</v>
      </c>
      <c r="E252" s="37">
        <v>23457285.12</v>
      </c>
      <c r="F252" s="38">
        <f t="shared" si="13"/>
        <v>4527414.879999999</v>
      </c>
    </row>
    <row r="253" spans="1:6" ht="12.75">
      <c r="A253" s="117" t="s">
        <v>337</v>
      </c>
      <c r="B253" s="66" t="s">
        <v>177</v>
      </c>
      <c r="C253" s="64" t="s">
        <v>570</v>
      </c>
      <c r="D253" s="65">
        <v>250000</v>
      </c>
      <c r="E253" s="65">
        <v>124500</v>
      </c>
      <c r="F253" s="38">
        <f t="shared" si="13"/>
        <v>125500</v>
      </c>
    </row>
    <row r="254" spans="1:6" ht="12.75">
      <c r="A254" s="117" t="s">
        <v>341</v>
      </c>
      <c r="B254" s="66" t="s">
        <v>177</v>
      </c>
      <c r="C254" s="64" t="s">
        <v>571</v>
      </c>
      <c r="D254" s="65">
        <v>10605000</v>
      </c>
      <c r="E254" s="65">
        <v>8374320</v>
      </c>
      <c r="F254" s="38">
        <f t="shared" si="13"/>
        <v>2230680</v>
      </c>
    </row>
    <row r="255" spans="1:6" ht="12.75">
      <c r="A255" s="117" t="s">
        <v>345</v>
      </c>
      <c r="B255" s="66" t="s">
        <v>177</v>
      </c>
      <c r="C255" s="64" t="s">
        <v>572</v>
      </c>
      <c r="D255" s="65">
        <v>3029000</v>
      </c>
      <c r="E255" s="65">
        <v>2315382</v>
      </c>
      <c r="F255" s="38">
        <f t="shared" si="13"/>
        <v>713618</v>
      </c>
    </row>
    <row r="256" spans="1:6" ht="24">
      <c r="A256" s="117" t="s">
        <v>347</v>
      </c>
      <c r="B256" s="66" t="s">
        <v>177</v>
      </c>
      <c r="C256" s="64" t="s">
        <v>573</v>
      </c>
      <c r="D256" s="65">
        <v>370000</v>
      </c>
      <c r="E256" s="65">
        <v>256300</v>
      </c>
      <c r="F256" s="38">
        <f t="shared" si="13"/>
        <v>113700</v>
      </c>
    </row>
    <row r="257" spans="1:6" ht="36">
      <c r="A257" s="117" t="s">
        <v>343</v>
      </c>
      <c r="B257" s="66" t="s">
        <v>177</v>
      </c>
      <c r="C257" s="64" t="s">
        <v>574</v>
      </c>
      <c r="D257" s="65">
        <v>2370000</v>
      </c>
      <c r="E257" s="65">
        <v>2370000</v>
      </c>
      <c r="F257" s="38">
        <f t="shared" si="13"/>
        <v>0</v>
      </c>
    </row>
    <row r="258" spans="1:6" ht="36">
      <c r="A258" s="117" t="s">
        <v>342</v>
      </c>
      <c r="B258" s="66" t="s">
        <v>177</v>
      </c>
      <c r="C258" s="64" t="s">
        <v>575</v>
      </c>
      <c r="D258" s="65">
        <v>7300200</v>
      </c>
      <c r="E258" s="65">
        <v>6044700</v>
      </c>
      <c r="F258" s="38">
        <f t="shared" si="13"/>
        <v>1255500</v>
      </c>
    </row>
    <row r="259" spans="1:6" ht="36">
      <c r="A259" s="117" t="s">
        <v>342</v>
      </c>
      <c r="B259" s="66" t="s">
        <v>177</v>
      </c>
      <c r="C259" s="64" t="s">
        <v>576</v>
      </c>
      <c r="D259" s="65">
        <v>4060500</v>
      </c>
      <c r="E259" s="65">
        <v>3972083.12</v>
      </c>
      <c r="F259" s="38">
        <f t="shared" si="13"/>
        <v>88416.87999999989</v>
      </c>
    </row>
    <row r="260" spans="1:6" ht="24">
      <c r="A260" s="116" t="s">
        <v>260</v>
      </c>
      <c r="B260" s="29" t="s">
        <v>177</v>
      </c>
      <c r="C260" s="62" t="s">
        <v>140</v>
      </c>
      <c r="D260" s="37">
        <v>24338000</v>
      </c>
      <c r="E260" s="37">
        <v>20146791.14</v>
      </c>
      <c r="F260" s="38">
        <f t="shared" si="13"/>
        <v>4191208.8599999994</v>
      </c>
    </row>
    <row r="261" spans="1:6" ht="12.75">
      <c r="A261" s="117" t="s">
        <v>333</v>
      </c>
      <c r="B261" s="66" t="s">
        <v>177</v>
      </c>
      <c r="C261" s="64" t="s">
        <v>577</v>
      </c>
      <c r="D261" s="65">
        <v>12485000</v>
      </c>
      <c r="E261" s="65">
        <v>10082604.77</v>
      </c>
      <c r="F261" s="38">
        <f t="shared" si="13"/>
        <v>2402395.2300000004</v>
      </c>
    </row>
    <row r="262" spans="1:6" ht="12.75">
      <c r="A262" s="117" t="s">
        <v>335</v>
      </c>
      <c r="B262" s="66" t="s">
        <v>177</v>
      </c>
      <c r="C262" s="64" t="s">
        <v>578</v>
      </c>
      <c r="D262" s="65">
        <v>3493500</v>
      </c>
      <c r="E262" s="65">
        <v>2720160.87</v>
      </c>
      <c r="F262" s="38">
        <f t="shared" si="13"/>
        <v>773339.1299999999</v>
      </c>
    </row>
    <row r="263" spans="1:6" ht="12.75">
      <c r="A263" s="117" t="s">
        <v>334</v>
      </c>
      <c r="B263" s="66" t="s">
        <v>177</v>
      </c>
      <c r="C263" s="64" t="s">
        <v>579</v>
      </c>
      <c r="D263" s="65">
        <v>3332400</v>
      </c>
      <c r="E263" s="65">
        <v>3246400</v>
      </c>
      <c r="F263" s="38">
        <f t="shared" si="13"/>
        <v>86000</v>
      </c>
    </row>
    <row r="264" spans="1:6" ht="12.75">
      <c r="A264" s="117" t="s">
        <v>335</v>
      </c>
      <c r="B264" s="66" t="s">
        <v>177</v>
      </c>
      <c r="C264" s="64" t="s">
        <v>580</v>
      </c>
      <c r="D264" s="65">
        <v>979300</v>
      </c>
      <c r="E264" s="65">
        <v>953317.85</v>
      </c>
      <c r="F264" s="38">
        <f t="shared" si="13"/>
        <v>25982.150000000023</v>
      </c>
    </row>
    <row r="265" spans="1:6" ht="12.75">
      <c r="A265" s="117" t="s">
        <v>336</v>
      </c>
      <c r="B265" s="66" t="s">
        <v>177</v>
      </c>
      <c r="C265" s="64" t="s">
        <v>581</v>
      </c>
      <c r="D265" s="65">
        <v>237000</v>
      </c>
      <c r="E265" s="65">
        <v>202699.67</v>
      </c>
      <c r="F265" s="38">
        <f t="shared" si="13"/>
        <v>34300.32999999999</v>
      </c>
    </row>
    <row r="266" spans="1:6" ht="12.75">
      <c r="A266" s="117" t="s">
        <v>340</v>
      </c>
      <c r="B266" s="66" t="s">
        <v>177</v>
      </c>
      <c r="C266" s="64" t="s">
        <v>582</v>
      </c>
      <c r="D266" s="65">
        <v>262200</v>
      </c>
      <c r="E266" s="65">
        <v>195000</v>
      </c>
      <c r="F266" s="38">
        <f t="shared" si="13"/>
        <v>67200</v>
      </c>
    </row>
    <row r="267" spans="1:6" ht="12.75">
      <c r="A267" s="117" t="s">
        <v>341</v>
      </c>
      <c r="B267" s="66" t="s">
        <v>177</v>
      </c>
      <c r="C267" s="64" t="s">
        <v>583</v>
      </c>
      <c r="D267" s="65">
        <v>350200</v>
      </c>
      <c r="E267" s="65">
        <v>306849.52</v>
      </c>
      <c r="F267" s="38">
        <f t="shared" si="13"/>
        <v>43350.47999999998</v>
      </c>
    </row>
    <row r="268" spans="1:6" ht="12.75">
      <c r="A268" s="117" t="s">
        <v>346</v>
      </c>
      <c r="B268" s="66" t="s">
        <v>177</v>
      </c>
      <c r="C268" s="64" t="s">
        <v>584</v>
      </c>
      <c r="D268" s="65">
        <v>82000</v>
      </c>
      <c r="E268" s="65">
        <v>15861</v>
      </c>
      <c r="F268" s="38">
        <f t="shared" si="13"/>
        <v>66139</v>
      </c>
    </row>
    <row r="269" spans="1:6" ht="24">
      <c r="A269" s="117" t="s">
        <v>347</v>
      </c>
      <c r="B269" s="66" t="s">
        <v>177</v>
      </c>
      <c r="C269" s="64" t="s">
        <v>585</v>
      </c>
      <c r="D269" s="65">
        <v>200000</v>
      </c>
      <c r="E269" s="65">
        <v>175530</v>
      </c>
      <c r="F269" s="38">
        <f t="shared" si="13"/>
        <v>24470</v>
      </c>
    </row>
    <row r="270" spans="1:6" ht="12.75">
      <c r="A270" s="117" t="s">
        <v>336</v>
      </c>
      <c r="B270" s="66" t="s">
        <v>177</v>
      </c>
      <c r="C270" s="64" t="s">
        <v>586</v>
      </c>
      <c r="D270" s="65">
        <v>200</v>
      </c>
      <c r="E270" s="65">
        <v>63.8</v>
      </c>
      <c r="F270" s="38">
        <f t="shared" si="13"/>
        <v>136.2</v>
      </c>
    </row>
    <row r="271" spans="1:6" ht="12.75">
      <c r="A271" s="117" t="s">
        <v>337</v>
      </c>
      <c r="B271" s="66" t="s">
        <v>177</v>
      </c>
      <c r="C271" s="64" t="s">
        <v>587</v>
      </c>
      <c r="D271" s="65">
        <v>2200</v>
      </c>
      <c r="E271" s="65">
        <v>2120</v>
      </c>
      <c r="F271" s="38">
        <f t="shared" si="13"/>
        <v>80</v>
      </c>
    </row>
    <row r="272" spans="1:6" ht="12.75">
      <c r="A272" s="117" t="s">
        <v>338</v>
      </c>
      <c r="B272" s="66" t="s">
        <v>177</v>
      </c>
      <c r="C272" s="64" t="s">
        <v>588</v>
      </c>
      <c r="D272" s="65">
        <v>270800</v>
      </c>
      <c r="E272" s="65">
        <v>190612.41</v>
      </c>
      <c r="F272" s="38">
        <f t="shared" si="13"/>
        <v>80187.59</v>
      </c>
    </row>
    <row r="273" spans="1:6" ht="12.75">
      <c r="A273" s="117" t="s">
        <v>340</v>
      </c>
      <c r="B273" s="66" t="s">
        <v>177</v>
      </c>
      <c r="C273" s="64" t="s">
        <v>589</v>
      </c>
      <c r="D273" s="65">
        <v>1467400</v>
      </c>
      <c r="E273" s="65">
        <v>1142904.18</v>
      </c>
      <c r="F273" s="38">
        <f t="shared" si="13"/>
        <v>324495.82000000007</v>
      </c>
    </row>
    <row r="274" spans="1:6" ht="12.75">
      <c r="A274" s="117" t="s">
        <v>341</v>
      </c>
      <c r="B274" s="66" t="s">
        <v>177</v>
      </c>
      <c r="C274" s="64" t="s">
        <v>590</v>
      </c>
      <c r="D274" s="65">
        <v>344400</v>
      </c>
      <c r="E274" s="65">
        <v>211304</v>
      </c>
      <c r="F274" s="38">
        <f t="shared" si="13"/>
        <v>133096</v>
      </c>
    </row>
    <row r="275" spans="1:6" ht="24">
      <c r="A275" s="117" t="s">
        <v>347</v>
      </c>
      <c r="B275" s="66" t="s">
        <v>177</v>
      </c>
      <c r="C275" s="64" t="s">
        <v>591</v>
      </c>
      <c r="D275" s="65">
        <v>351100</v>
      </c>
      <c r="E275" s="65">
        <v>221080.81</v>
      </c>
      <c r="F275" s="38">
        <f t="shared" si="13"/>
        <v>130019.19</v>
      </c>
    </row>
    <row r="276" spans="1:6" ht="12.75">
      <c r="A276" s="117" t="s">
        <v>345</v>
      </c>
      <c r="B276" s="66" t="s">
        <v>177</v>
      </c>
      <c r="C276" s="64" t="s">
        <v>592</v>
      </c>
      <c r="D276" s="65">
        <v>467800</v>
      </c>
      <c r="E276" s="65">
        <v>467783</v>
      </c>
      <c r="F276" s="38">
        <f t="shared" si="13"/>
        <v>17</v>
      </c>
    </row>
    <row r="277" spans="1:6" ht="12.75">
      <c r="A277" s="117" t="s">
        <v>345</v>
      </c>
      <c r="B277" s="66" t="s">
        <v>177</v>
      </c>
      <c r="C277" s="64" t="s">
        <v>593</v>
      </c>
      <c r="D277" s="65">
        <v>12500</v>
      </c>
      <c r="E277" s="65">
        <v>12499.26</v>
      </c>
      <c r="F277" s="38">
        <f t="shared" si="13"/>
        <v>0.7399999999997817</v>
      </c>
    </row>
    <row r="278" spans="1:6" ht="12.75">
      <c r="A278" s="116" t="s">
        <v>232</v>
      </c>
      <c r="B278" s="16" t="s">
        <v>177</v>
      </c>
      <c r="C278" s="62" t="s">
        <v>92</v>
      </c>
      <c r="D278" s="37">
        <v>36762000</v>
      </c>
      <c r="E278" s="37">
        <v>30386887.18</v>
      </c>
      <c r="F278" s="38">
        <f t="shared" si="13"/>
        <v>6375112.82</v>
      </c>
    </row>
    <row r="279" spans="1:6" ht="24">
      <c r="A279" s="116" t="s">
        <v>261</v>
      </c>
      <c r="B279" s="16" t="s">
        <v>177</v>
      </c>
      <c r="C279" s="62" t="s">
        <v>72</v>
      </c>
      <c r="D279" s="37">
        <v>36762000</v>
      </c>
      <c r="E279" s="37">
        <v>30386887.18</v>
      </c>
      <c r="F279" s="38">
        <f aca="true" t="shared" si="14" ref="F279:F313">D279-E279</f>
        <v>6375112.82</v>
      </c>
    </row>
    <row r="280" spans="1:6" ht="12.75">
      <c r="A280" s="119" t="s">
        <v>347</v>
      </c>
      <c r="B280" s="66" t="s">
        <v>177</v>
      </c>
      <c r="C280" s="64" t="s">
        <v>594</v>
      </c>
      <c r="D280" s="65">
        <v>36762000</v>
      </c>
      <c r="E280" s="65">
        <v>30386887.18</v>
      </c>
      <c r="F280" s="38">
        <f t="shared" si="14"/>
        <v>6375112.82</v>
      </c>
    </row>
    <row r="281" spans="1:6" ht="12.75">
      <c r="A281" s="118" t="s">
        <v>73</v>
      </c>
      <c r="B281" s="16" t="s">
        <v>177</v>
      </c>
      <c r="C281" s="62" t="s">
        <v>74</v>
      </c>
      <c r="D281" s="37">
        <v>211398000</v>
      </c>
      <c r="E281" s="37">
        <v>159296388.39</v>
      </c>
      <c r="F281" s="38">
        <f t="shared" si="14"/>
        <v>52101611.610000014</v>
      </c>
    </row>
    <row r="282" spans="1:6" ht="12.75">
      <c r="A282" s="116" t="s">
        <v>75</v>
      </c>
      <c r="B282" s="16" t="s">
        <v>177</v>
      </c>
      <c r="C282" s="62" t="s">
        <v>76</v>
      </c>
      <c r="D282" s="37">
        <v>10000000</v>
      </c>
      <c r="E282" s="37">
        <v>8243812.48</v>
      </c>
      <c r="F282" s="38">
        <f t="shared" si="14"/>
        <v>1756187.5199999996</v>
      </c>
    </row>
    <row r="283" spans="1:6" ht="12.75">
      <c r="A283" s="117" t="s">
        <v>341</v>
      </c>
      <c r="B283" s="66" t="s">
        <v>177</v>
      </c>
      <c r="C283" s="64" t="s">
        <v>666</v>
      </c>
      <c r="D283" s="65">
        <v>100000</v>
      </c>
      <c r="E283" s="65">
        <v>79178.97</v>
      </c>
      <c r="F283" s="38">
        <f t="shared" si="14"/>
        <v>20821.03</v>
      </c>
    </row>
    <row r="284" spans="1:6" ht="36">
      <c r="A284" s="117" t="s">
        <v>350</v>
      </c>
      <c r="B284" s="66" t="s">
        <v>177</v>
      </c>
      <c r="C284" s="64" t="s">
        <v>762</v>
      </c>
      <c r="D284" s="65">
        <v>46034</v>
      </c>
      <c r="E284" s="65">
        <v>46033.31</v>
      </c>
      <c r="F284" s="38">
        <f t="shared" si="14"/>
        <v>0.6900000000023283</v>
      </c>
    </row>
    <row r="285" spans="1:6" ht="36">
      <c r="A285" s="117" t="s">
        <v>350</v>
      </c>
      <c r="B285" s="66" t="s">
        <v>177</v>
      </c>
      <c r="C285" s="64" t="s">
        <v>648</v>
      </c>
      <c r="D285" s="65">
        <v>9853966</v>
      </c>
      <c r="E285" s="65">
        <v>8118600.2</v>
      </c>
      <c r="F285" s="38">
        <f t="shared" si="14"/>
        <v>1735365.7999999998</v>
      </c>
    </row>
    <row r="286" spans="1:6" ht="12.75">
      <c r="A286" s="116" t="s">
        <v>77</v>
      </c>
      <c r="B286" s="16" t="s">
        <v>177</v>
      </c>
      <c r="C286" s="62" t="s">
        <v>78</v>
      </c>
      <c r="D286" s="37">
        <v>76387000</v>
      </c>
      <c r="E286" s="37">
        <v>65525848.91</v>
      </c>
      <c r="F286" s="38">
        <f t="shared" si="14"/>
        <v>10861151.090000004</v>
      </c>
    </row>
    <row r="287" spans="1:6" ht="12.75">
      <c r="A287" s="117" t="s">
        <v>336</v>
      </c>
      <c r="B287" s="63" t="s">
        <v>177</v>
      </c>
      <c r="C287" s="64" t="s">
        <v>595</v>
      </c>
      <c r="D287" s="65">
        <v>12000</v>
      </c>
      <c r="E287" s="65">
        <v>7446.04</v>
      </c>
      <c r="F287" s="38">
        <f t="shared" si="14"/>
        <v>4553.96</v>
      </c>
    </row>
    <row r="288" spans="1:6" ht="12.75">
      <c r="A288" s="117" t="s">
        <v>341</v>
      </c>
      <c r="B288" s="63" t="s">
        <v>177</v>
      </c>
      <c r="C288" s="64" t="s">
        <v>596</v>
      </c>
      <c r="D288" s="65">
        <v>685000</v>
      </c>
      <c r="E288" s="65">
        <v>437347.46</v>
      </c>
      <c r="F288" s="38">
        <f t="shared" si="14"/>
        <v>247652.53999999998</v>
      </c>
    </row>
    <row r="289" spans="1:6" ht="24">
      <c r="A289" s="117" t="s">
        <v>349</v>
      </c>
      <c r="B289" s="63" t="s">
        <v>177</v>
      </c>
      <c r="C289" s="64" t="s">
        <v>597</v>
      </c>
      <c r="D289" s="65">
        <v>75690000</v>
      </c>
      <c r="E289" s="65">
        <v>65081055.41</v>
      </c>
      <c r="F289" s="38">
        <f t="shared" si="14"/>
        <v>10608944.590000004</v>
      </c>
    </row>
    <row r="290" spans="1:6" ht="12.75">
      <c r="A290" s="116" t="s">
        <v>79</v>
      </c>
      <c r="B290" s="29" t="s">
        <v>177</v>
      </c>
      <c r="C290" s="62" t="s">
        <v>80</v>
      </c>
      <c r="D290" s="37">
        <v>125011000</v>
      </c>
      <c r="E290" s="37">
        <v>85526727</v>
      </c>
      <c r="F290" s="38">
        <f t="shared" si="14"/>
        <v>39484273</v>
      </c>
    </row>
    <row r="291" spans="1:6" ht="12.75">
      <c r="A291" s="117" t="s">
        <v>341</v>
      </c>
      <c r="B291" s="66" t="s">
        <v>177</v>
      </c>
      <c r="C291" s="64" t="s">
        <v>598</v>
      </c>
      <c r="D291" s="65">
        <v>1648000</v>
      </c>
      <c r="E291" s="65">
        <v>490005.86</v>
      </c>
      <c r="F291" s="38">
        <f t="shared" si="14"/>
        <v>1157994.1400000001</v>
      </c>
    </row>
    <row r="292" spans="1:6" ht="24">
      <c r="A292" s="117" t="s">
        <v>349</v>
      </c>
      <c r="B292" s="66" t="s">
        <v>177</v>
      </c>
      <c r="C292" s="64" t="s">
        <v>599</v>
      </c>
      <c r="D292" s="65">
        <v>82433000</v>
      </c>
      <c r="E292" s="65">
        <v>48519185.78</v>
      </c>
      <c r="F292" s="38">
        <f t="shared" si="14"/>
        <v>33913814.22</v>
      </c>
    </row>
    <row r="293" spans="1:6" ht="12.75">
      <c r="A293" s="117" t="s">
        <v>346</v>
      </c>
      <c r="B293" s="66" t="s">
        <v>177</v>
      </c>
      <c r="C293" s="64" t="s">
        <v>712</v>
      </c>
      <c r="D293" s="65">
        <v>40930000</v>
      </c>
      <c r="E293" s="65">
        <v>36517535.36</v>
      </c>
      <c r="F293" s="38">
        <f t="shared" si="14"/>
        <v>4412464.640000001</v>
      </c>
    </row>
    <row r="294" spans="1:6" ht="12.75">
      <c r="A294" s="116" t="s">
        <v>262</v>
      </c>
      <c r="B294" s="16" t="s">
        <v>177</v>
      </c>
      <c r="C294" s="62" t="s">
        <v>81</v>
      </c>
      <c r="D294" s="37">
        <v>223340710</v>
      </c>
      <c r="E294" s="37">
        <v>156350705.48</v>
      </c>
      <c r="F294" s="38">
        <f t="shared" si="14"/>
        <v>66990004.52000001</v>
      </c>
    </row>
    <row r="295" spans="1:6" ht="12.75">
      <c r="A295" s="116" t="s">
        <v>138</v>
      </c>
      <c r="B295" s="16" t="s">
        <v>177</v>
      </c>
      <c r="C295" s="62" t="s">
        <v>82</v>
      </c>
      <c r="D295" s="37">
        <v>130236810</v>
      </c>
      <c r="E295" s="37">
        <v>69321736.81</v>
      </c>
      <c r="F295" s="38">
        <f t="shared" si="14"/>
        <v>60915073.19</v>
      </c>
    </row>
    <row r="296" spans="1:6" ht="12.75">
      <c r="A296" s="117" t="s">
        <v>333</v>
      </c>
      <c r="B296" s="66" t="s">
        <v>177</v>
      </c>
      <c r="C296" s="64" t="s">
        <v>600</v>
      </c>
      <c r="D296" s="65">
        <v>4230410</v>
      </c>
      <c r="E296" s="65">
        <v>3329362.47</v>
      </c>
      <c r="F296" s="38">
        <f t="shared" si="14"/>
        <v>901047.5299999998</v>
      </c>
    </row>
    <row r="297" spans="1:6" ht="12.75">
      <c r="A297" s="117" t="s">
        <v>335</v>
      </c>
      <c r="B297" s="66" t="s">
        <v>177</v>
      </c>
      <c r="C297" s="64" t="s">
        <v>601</v>
      </c>
      <c r="D297" s="65">
        <v>1277460</v>
      </c>
      <c r="E297" s="65">
        <v>979261.67</v>
      </c>
      <c r="F297" s="38">
        <f t="shared" si="14"/>
        <v>298198.32999999996</v>
      </c>
    </row>
    <row r="298" spans="1:6" ht="12.75">
      <c r="A298" s="117" t="s">
        <v>334</v>
      </c>
      <c r="B298" s="66" t="s">
        <v>177</v>
      </c>
      <c r="C298" s="64" t="s">
        <v>602</v>
      </c>
      <c r="D298" s="65">
        <v>110000</v>
      </c>
      <c r="E298" s="65">
        <v>84100</v>
      </c>
      <c r="F298" s="38">
        <f t="shared" si="14"/>
        <v>25900</v>
      </c>
    </row>
    <row r="299" spans="1:6" ht="12.75">
      <c r="A299" s="117" t="s">
        <v>337</v>
      </c>
      <c r="B299" s="66" t="s">
        <v>177</v>
      </c>
      <c r="C299" s="64" t="s">
        <v>603</v>
      </c>
      <c r="D299" s="65">
        <v>64000</v>
      </c>
      <c r="E299" s="65">
        <v>23137</v>
      </c>
      <c r="F299" s="38">
        <f t="shared" si="14"/>
        <v>40863</v>
      </c>
    </row>
    <row r="300" spans="1:6" ht="12.75">
      <c r="A300" s="117" t="s">
        <v>341</v>
      </c>
      <c r="B300" s="66" t="s">
        <v>177</v>
      </c>
      <c r="C300" s="64" t="s">
        <v>604</v>
      </c>
      <c r="D300" s="65">
        <v>94000</v>
      </c>
      <c r="E300" s="65">
        <v>72850</v>
      </c>
      <c r="F300" s="38">
        <f t="shared" si="14"/>
        <v>21150</v>
      </c>
    </row>
    <row r="301" spans="1:6" ht="12.75">
      <c r="A301" s="117" t="s">
        <v>336</v>
      </c>
      <c r="B301" s="66" t="s">
        <v>177</v>
      </c>
      <c r="C301" s="64" t="s">
        <v>605</v>
      </c>
      <c r="D301" s="65">
        <v>40000</v>
      </c>
      <c r="E301" s="65">
        <v>34358.21</v>
      </c>
      <c r="F301" s="38">
        <f t="shared" si="14"/>
        <v>5641.790000000001</v>
      </c>
    </row>
    <row r="302" spans="1:6" ht="12.75">
      <c r="A302" s="117" t="s">
        <v>340</v>
      </c>
      <c r="B302" s="66" t="s">
        <v>177</v>
      </c>
      <c r="C302" s="64" t="s">
        <v>606</v>
      </c>
      <c r="D302" s="65">
        <v>5000</v>
      </c>
      <c r="E302" s="65">
        <v>0</v>
      </c>
      <c r="F302" s="38">
        <f t="shared" si="14"/>
        <v>5000</v>
      </c>
    </row>
    <row r="303" spans="1:6" ht="12.75">
      <c r="A303" s="117" t="s">
        <v>346</v>
      </c>
      <c r="B303" s="66" t="s">
        <v>177</v>
      </c>
      <c r="C303" s="64" t="s">
        <v>747</v>
      </c>
      <c r="D303" s="65">
        <v>5450</v>
      </c>
      <c r="E303" s="65">
        <v>5450</v>
      </c>
      <c r="F303" s="38">
        <f t="shared" si="14"/>
        <v>0</v>
      </c>
    </row>
    <row r="304" spans="1:6" ht="24">
      <c r="A304" s="117" t="s">
        <v>347</v>
      </c>
      <c r="B304" s="66" t="s">
        <v>177</v>
      </c>
      <c r="C304" s="64" t="s">
        <v>607</v>
      </c>
      <c r="D304" s="65">
        <v>3000</v>
      </c>
      <c r="E304" s="65">
        <v>862</v>
      </c>
      <c r="F304" s="38">
        <f t="shared" si="14"/>
        <v>2138</v>
      </c>
    </row>
    <row r="305" spans="1:6" ht="12.75">
      <c r="A305" s="117" t="s">
        <v>337</v>
      </c>
      <c r="B305" s="66" t="s">
        <v>177</v>
      </c>
      <c r="C305" s="64" t="s">
        <v>608</v>
      </c>
      <c r="D305" s="65">
        <v>162000</v>
      </c>
      <c r="E305" s="65">
        <v>129464.2</v>
      </c>
      <c r="F305" s="38">
        <f t="shared" si="14"/>
        <v>32535.800000000003</v>
      </c>
    </row>
    <row r="306" spans="1:6" ht="12.75">
      <c r="A306" s="117" t="s">
        <v>338</v>
      </c>
      <c r="B306" s="66" t="s">
        <v>177</v>
      </c>
      <c r="C306" s="64" t="s">
        <v>609</v>
      </c>
      <c r="D306" s="65">
        <v>85000</v>
      </c>
      <c r="E306" s="65">
        <v>50286.21</v>
      </c>
      <c r="F306" s="38">
        <f t="shared" si="14"/>
        <v>34713.79</v>
      </c>
    </row>
    <row r="307" spans="1:6" ht="12.75">
      <c r="A307" s="117" t="s">
        <v>340</v>
      </c>
      <c r="B307" s="66" t="s">
        <v>177</v>
      </c>
      <c r="C307" s="64" t="s">
        <v>610</v>
      </c>
      <c r="D307" s="65">
        <v>225000</v>
      </c>
      <c r="E307" s="65">
        <v>149986.45</v>
      </c>
      <c r="F307" s="38">
        <f t="shared" si="14"/>
        <v>75013.54999999999</v>
      </c>
    </row>
    <row r="308" spans="1:6" ht="12.75">
      <c r="A308" s="117" t="s">
        <v>341</v>
      </c>
      <c r="B308" s="66" t="s">
        <v>177</v>
      </c>
      <c r="C308" s="64" t="s">
        <v>611</v>
      </c>
      <c r="D308" s="65">
        <v>1261000</v>
      </c>
      <c r="E308" s="65">
        <v>828930.4</v>
      </c>
      <c r="F308" s="38">
        <f t="shared" si="14"/>
        <v>432069.6</v>
      </c>
    </row>
    <row r="309" spans="1:6" ht="12.75">
      <c r="A309" s="117" t="s">
        <v>345</v>
      </c>
      <c r="B309" s="66" t="s">
        <v>177</v>
      </c>
      <c r="C309" s="64" t="s">
        <v>612</v>
      </c>
      <c r="D309" s="65">
        <v>786000</v>
      </c>
      <c r="E309" s="65">
        <v>123400</v>
      </c>
      <c r="F309" s="38">
        <f t="shared" si="14"/>
        <v>662600</v>
      </c>
    </row>
    <row r="310" spans="1:6" ht="12.75">
      <c r="A310" s="117" t="s">
        <v>346</v>
      </c>
      <c r="B310" s="66" t="s">
        <v>177</v>
      </c>
      <c r="C310" s="64" t="s">
        <v>613</v>
      </c>
      <c r="D310" s="65">
        <v>282000</v>
      </c>
      <c r="E310" s="65">
        <v>248598.7</v>
      </c>
      <c r="F310" s="38">
        <f t="shared" si="14"/>
        <v>33401.29999999999</v>
      </c>
    </row>
    <row r="311" spans="1:6" ht="24">
      <c r="A311" s="117" t="s">
        <v>347</v>
      </c>
      <c r="B311" s="66" t="s">
        <v>177</v>
      </c>
      <c r="C311" s="64" t="s">
        <v>614</v>
      </c>
      <c r="D311" s="65">
        <v>231550</v>
      </c>
      <c r="E311" s="65">
        <v>155608.04</v>
      </c>
      <c r="F311" s="38">
        <f t="shared" si="14"/>
        <v>75941.95999999999</v>
      </c>
    </row>
    <row r="312" spans="1:6" ht="12.75">
      <c r="A312" s="117" t="s">
        <v>341</v>
      </c>
      <c r="B312" s="66" t="s">
        <v>177</v>
      </c>
      <c r="C312" s="64" t="s">
        <v>615</v>
      </c>
      <c r="D312" s="65">
        <v>11257580</v>
      </c>
      <c r="E312" s="65">
        <v>3961117.84</v>
      </c>
      <c r="F312" s="38">
        <f t="shared" si="14"/>
        <v>7296462.16</v>
      </c>
    </row>
    <row r="313" spans="1:6" ht="12.75">
      <c r="A313" s="117" t="s">
        <v>346</v>
      </c>
      <c r="B313" s="66" t="s">
        <v>177</v>
      </c>
      <c r="C313" s="64" t="s">
        <v>616</v>
      </c>
      <c r="D313" s="65">
        <v>110094360</v>
      </c>
      <c r="E313" s="65">
        <v>59133026.07</v>
      </c>
      <c r="F313" s="38">
        <f t="shared" si="14"/>
        <v>50961333.93</v>
      </c>
    </row>
    <row r="314" spans="1:6" ht="12.75">
      <c r="A314" s="117" t="s">
        <v>345</v>
      </c>
      <c r="B314" s="66" t="s">
        <v>177</v>
      </c>
      <c r="C314" s="64" t="s">
        <v>617</v>
      </c>
      <c r="D314" s="65">
        <v>5000</v>
      </c>
      <c r="E314" s="65">
        <v>1877</v>
      </c>
      <c r="F314" s="38">
        <f aca="true" t="shared" si="15" ref="F314:F330">D314-E314</f>
        <v>3123</v>
      </c>
    </row>
    <row r="315" spans="1:6" ht="12.75">
      <c r="A315" s="117" t="s">
        <v>345</v>
      </c>
      <c r="B315" s="66" t="s">
        <v>177</v>
      </c>
      <c r="C315" s="64" t="s">
        <v>618</v>
      </c>
      <c r="D315" s="65">
        <v>18000</v>
      </c>
      <c r="E315" s="65">
        <v>10060.55</v>
      </c>
      <c r="F315" s="38">
        <f t="shared" si="15"/>
        <v>7939.450000000001</v>
      </c>
    </row>
    <row r="316" spans="1:6" ht="12.75">
      <c r="A316" s="116" t="s">
        <v>139</v>
      </c>
      <c r="B316" s="16" t="s">
        <v>177</v>
      </c>
      <c r="C316" s="62" t="s">
        <v>83</v>
      </c>
      <c r="D316" s="37">
        <v>93103900</v>
      </c>
      <c r="E316" s="37">
        <v>87028968.67</v>
      </c>
      <c r="F316" s="38">
        <f t="shared" si="15"/>
        <v>6074931.329999998</v>
      </c>
    </row>
    <row r="317" spans="1:6" ht="12.75">
      <c r="A317" s="117" t="s">
        <v>340</v>
      </c>
      <c r="B317" s="63" t="s">
        <v>177</v>
      </c>
      <c r="C317" s="64" t="s">
        <v>763</v>
      </c>
      <c r="D317" s="65">
        <v>0</v>
      </c>
      <c r="E317" s="65">
        <v>0</v>
      </c>
      <c r="F317" s="38">
        <f t="shared" si="15"/>
        <v>0</v>
      </c>
    </row>
    <row r="318" spans="1:6" ht="12.75">
      <c r="A318" s="117" t="s">
        <v>337</v>
      </c>
      <c r="B318" s="63" t="s">
        <v>177</v>
      </c>
      <c r="C318" s="64" t="s">
        <v>619</v>
      </c>
      <c r="D318" s="65">
        <v>705000</v>
      </c>
      <c r="E318" s="65">
        <v>678584</v>
      </c>
      <c r="F318" s="38">
        <f t="shared" si="15"/>
        <v>26416</v>
      </c>
    </row>
    <row r="319" spans="1:6" ht="12.75">
      <c r="A319" s="117" t="s">
        <v>341</v>
      </c>
      <c r="B319" s="63" t="s">
        <v>177</v>
      </c>
      <c r="C319" s="64" t="s">
        <v>620</v>
      </c>
      <c r="D319" s="65">
        <v>3810000</v>
      </c>
      <c r="E319" s="65">
        <v>3266365.55</v>
      </c>
      <c r="F319" s="38">
        <f t="shared" si="15"/>
        <v>543634.4500000002</v>
      </c>
    </row>
    <row r="320" spans="1:6" ht="12.75">
      <c r="A320" s="117" t="s">
        <v>345</v>
      </c>
      <c r="B320" s="63" t="s">
        <v>177</v>
      </c>
      <c r="C320" s="64" t="s">
        <v>621</v>
      </c>
      <c r="D320" s="65">
        <v>610000</v>
      </c>
      <c r="E320" s="65">
        <v>414041</v>
      </c>
      <c r="F320" s="38">
        <f t="shared" si="15"/>
        <v>195959</v>
      </c>
    </row>
    <row r="321" spans="1:6" ht="24">
      <c r="A321" s="117" t="s">
        <v>347</v>
      </c>
      <c r="B321" s="63" t="s">
        <v>177</v>
      </c>
      <c r="C321" s="64" t="s">
        <v>622</v>
      </c>
      <c r="D321" s="65">
        <v>10000</v>
      </c>
      <c r="E321" s="65">
        <v>0</v>
      </c>
      <c r="F321" s="38">
        <f t="shared" si="15"/>
        <v>10000</v>
      </c>
    </row>
    <row r="322" spans="1:6" ht="36">
      <c r="A322" s="117" t="s">
        <v>342</v>
      </c>
      <c r="B322" s="63" t="s">
        <v>177</v>
      </c>
      <c r="C322" s="64" t="s">
        <v>748</v>
      </c>
      <c r="D322" s="65">
        <v>298800</v>
      </c>
      <c r="E322" s="65">
        <v>0</v>
      </c>
      <c r="F322" s="38">
        <f t="shared" si="15"/>
        <v>298800</v>
      </c>
    </row>
    <row r="323" spans="1:6" ht="48">
      <c r="A323" s="117" t="s">
        <v>348</v>
      </c>
      <c r="B323" s="63" t="s">
        <v>177</v>
      </c>
      <c r="C323" s="64" t="s">
        <v>623</v>
      </c>
      <c r="D323" s="65">
        <v>59272000</v>
      </c>
      <c r="E323" s="65">
        <v>54271880</v>
      </c>
      <c r="F323" s="38">
        <f t="shared" si="15"/>
        <v>5000120</v>
      </c>
    </row>
    <row r="324" spans="1:6" ht="36">
      <c r="A324" s="117" t="s">
        <v>342</v>
      </c>
      <c r="B324" s="63" t="s">
        <v>177</v>
      </c>
      <c r="C324" s="64" t="s">
        <v>624</v>
      </c>
      <c r="D324" s="65">
        <v>28398100</v>
      </c>
      <c r="E324" s="65">
        <v>28398098.12</v>
      </c>
      <c r="F324" s="38">
        <f t="shared" si="15"/>
        <v>1.8799999989569187</v>
      </c>
    </row>
    <row r="325" spans="1:6" ht="12.75">
      <c r="A325" s="116" t="s">
        <v>269</v>
      </c>
      <c r="B325" s="16" t="s">
        <v>177</v>
      </c>
      <c r="C325" s="62" t="s">
        <v>266</v>
      </c>
      <c r="D325" s="37">
        <v>56630000</v>
      </c>
      <c r="E325" s="37">
        <v>54550000</v>
      </c>
      <c r="F325" s="38">
        <f t="shared" si="15"/>
        <v>2080000</v>
      </c>
    </row>
    <row r="326" spans="1:6" ht="12.75">
      <c r="A326" s="116" t="s">
        <v>90</v>
      </c>
      <c r="B326" s="16" t="s">
        <v>177</v>
      </c>
      <c r="C326" s="62" t="s">
        <v>267</v>
      </c>
      <c r="D326" s="37">
        <v>30000000</v>
      </c>
      <c r="E326" s="37">
        <v>30000000</v>
      </c>
      <c r="F326" s="38">
        <f t="shared" si="15"/>
        <v>0</v>
      </c>
    </row>
    <row r="327" spans="1:6" ht="36">
      <c r="A327" s="117" t="s">
        <v>342</v>
      </c>
      <c r="B327" s="66" t="s">
        <v>177</v>
      </c>
      <c r="C327" s="64" t="s">
        <v>625</v>
      </c>
      <c r="D327" s="65">
        <v>30000000</v>
      </c>
      <c r="E327" s="65">
        <v>30000000</v>
      </c>
      <c r="F327" s="38">
        <f t="shared" si="15"/>
        <v>0</v>
      </c>
    </row>
    <row r="328" spans="1:6" ht="12.75">
      <c r="A328" s="116" t="s">
        <v>91</v>
      </c>
      <c r="B328" s="16" t="s">
        <v>177</v>
      </c>
      <c r="C328" s="62" t="s">
        <v>268</v>
      </c>
      <c r="D328" s="37">
        <v>26630000</v>
      </c>
      <c r="E328" s="37">
        <v>24550000</v>
      </c>
      <c r="F328" s="38">
        <f t="shared" si="15"/>
        <v>2080000</v>
      </c>
    </row>
    <row r="329" spans="1:6" ht="36">
      <c r="A329" s="117" t="s">
        <v>342</v>
      </c>
      <c r="B329" s="66" t="s">
        <v>177</v>
      </c>
      <c r="C329" s="64" t="s">
        <v>626</v>
      </c>
      <c r="D329" s="65">
        <v>26630000</v>
      </c>
      <c r="E329" s="65">
        <v>24550000</v>
      </c>
      <c r="F329" s="38">
        <f t="shared" si="15"/>
        <v>2080000</v>
      </c>
    </row>
    <row r="330" spans="1:6" ht="33.75" customHeight="1" thickBot="1">
      <c r="A330" s="120" t="s">
        <v>178</v>
      </c>
      <c r="B330" s="71">
        <v>450</v>
      </c>
      <c r="C330" s="72" t="s">
        <v>84</v>
      </c>
      <c r="D330" s="41">
        <v>-266520664</v>
      </c>
      <c r="E330" s="41">
        <v>532246398.5</v>
      </c>
      <c r="F330" s="42">
        <f t="shared" si="15"/>
        <v>-798767062.5</v>
      </c>
    </row>
    <row r="39262" ht="12.75">
      <c r="A39262">
        <f>SUM(A1:A39261)</f>
        <v>1</v>
      </c>
    </row>
  </sheetData>
  <sheetProtection/>
  <printOptions/>
  <pageMargins left="0.7874015748031497" right="0.3937007874015748" top="0.5905511811023623" bottom="0.3937007874015748" header="0" footer="0"/>
  <pageSetup fitToHeight="6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26" t="s">
        <v>245</v>
      </c>
    </row>
    <row r="2" spans="1:6" ht="15">
      <c r="A2" s="9" t="s">
        <v>173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171</v>
      </c>
      <c r="B4" s="48" t="s">
        <v>272</v>
      </c>
      <c r="C4" s="48" t="s">
        <v>281</v>
      </c>
      <c r="D4" s="48" t="s">
        <v>296</v>
      </c>
      <c r="E4" s="48" t="s">
        <v>174</v>
      </c>
      <c r="F4" s="49" t="s">
        <v>273</v>
      </c>
    </row>
    <row r="5" spans="1:6" ht="13.5" thickBot="1">
      <c r="A5" s="54">
        <v>1</v>
      </c>
      <c r="B5" s="4">
        <v>2</v>
      </c>
      <c r="C5" s="4">
        <v>3</v>
      </c>
      <c r="D5" s="55" t="s">
        <v>277</v>
      </c>
      <c r="E5" s="55" t="s">
        <v>278</v>
      </c>
      <c r="F5" s="56" t="s">
        <v>172</v>
      </c>
    </row>
    <row r="6" spans="1:6" ht="24">
      <c r="A6" s="95" t="s">
        <v>97</v>
      </c>
      <c r="B6" s="80">
        <v>500</v>
      </c>
      <c r="C6" s="83" t="s">
        <v>295</v>
      </c>
      <c r="D6" s="39">
        <v>266520664</v>
      </c>
      <c r="E6" s="39">
        <v>-532246398.5</v>
      </c>
      <c r="F6" s="40">
        <f>D6-E6</f>
        <v>798767062.5</v>
      </c>
    </row>
    <row r="7" spans="1:6" ht="12.75">
      <c r="A7" s="86" t="s">
        <v>310</v>
      </c>
      <c r="B7" s="82">
        <v>700</v>
      </c>
      <c r="C7" s="84" t="s">
        <v>311</v>
      </c>
      <c r="D7" s="37">
        <v>266520664</v>
      </c>
      <c r="E7" s="37">
        <v>-532246398.5</v>
      </c>
      <c r="F7" s="38">
        <f>D7-E7</f>
        <v>798767062.5</v>
      </c>
    </row>
    <row r="8" spans="1:6" ht="22.5">
      <c r="A8" s="86" t="s">
        <v>50</v>
      </c>
      <c r="B8" s="82">
        <v>700</v>
      </c>
      <c r="C8" s="84" t="s">
        <v>51</v>
      </c>
      <c r="D8" s="37">
        <v>266520664</v>
      </c>
      <c r="E8" s="37">
        <v>-532246398.5</v>
      </c>
      <c r="F8" s="38">
        <f aca="true" t="shared" si="0" ref="F8:F16">D8-E8</f>
        <v>798767062.5</v>
      </c>
    </row>
    <row r="9" spans="1:6" ht="12.75">
      <c r="A9" s="86" t="s">
        <v>243</v>
      </c>
      <c r="B9" s="82">
        <v>710</v>
      </c>
      <c r="C9" s="84" t="s">
        <v>52</v>
      </c>
      <c r="D9" s="37">
        <v>-10161395834</v>
      </c>
      <c r="E9" s="37">
        <v>-8151517216.08</v>
      </c>
      <c r="F9" s="38">
        <f t="shared" si="0"/>
        <v>-2009878617.92</v>
      </c>
    </row>
    <row r="10" spans="1:6" ht="22.5">
      <c r="A10" s="86" t="s">
        <v>318</v>
      </c>
      <c r="B10" s="82">
        <v>710</v>
      </c>
      <c r="C10" s="84" t="s">
        <v>144</v>
      </c>
      <c r="D10" s="37">
        <v>-10161395834</v>
      </c>
      <c r="E10" s="37">
        <v>-8151517216.08</v>
      </c>
      <c r="F10" s="38">
        <f t="shared" si="0"/>
        <v>-2009878617.92</v>
      </c>
    </row>
    <row r="11" spans="1:6" ht="22.5">
      <c r="A11" s="87" t="s">
        <v>293</v>
      </c>
      <c r="B11" s="81">
        <v>710</v>
      </c>
      <c r="C11" s="79" t="s">
        <v>145</v>
      </c>
      <c r="D11" s="37">
        <v>-10161395834</v>
      </c>
      <c r="E11" s="37">
        <v>-8151517216.08</v>
      </c>
      <c r="F11" s="38">
        <f t="shared" si="0"/>
        <v>-2009878617.92</v>
      </c>
    </row>
    <row r="12" spans="1:6" ht="22.5">
      <c r="A12" s="88" t="s">
        <v>294</v>
      </c>
      <c r="B12" s="81">
        <v>710</v>
      </c>
      <c r="C12" s="79" t="s">
        <v>146</v>
      </c>
      <c r="D12" s="37">
        <v>-10161395834</v>
      </c>
      <c r="E12" s="37">
        <v>-8151517216.08</v>
      </c>
      <c r="F12" s="38">
        <f t="shared" si="0"/>
        <v>-2009878617.92</v>
      </c>
    </row>
    <row r="13" spans="1:6" ht="27" customHeight="1">
      <c r="A13" s="86" t="s">
        <v>319</v>
      </c>
      <c r="B13" s="82">
        <v>720</v>
      </c>
      <c r="C13" s="84" t="s">
        <v>150</v>
      </c>
      <c r="D13" s="37">
        <v>10427916498</v>
      </c>
      <c r="E13" s="37">
        <v>7619270817.58</v>
      </c>
      <c r="F13" s="38">
        <f t="shared" si="0"/>
        <v>2808645680.42</v>
      </c>
    </row>
    <row r="14" spans="1:6" ht="27" customHeight="1">
      <c r="A14" s="86" t="s">
        <v>239</v>
      </c>
      <c r="B14" s="82">
        <v>720</v>
      </c>
      <c r="C14" s="84" t="s">
        <v>290</v>
      </c>
      <c r="D14" s="37">
        <v>10427916498</v>
      </c>
      <c r="E14" s="37">
        <v>7619270817.58</v>
      </c>
      <c r="F14" s="38">
        <f t="shared" si="0"/>
        <v>2808645680.42</v>
      </c>
    </row>
    <row r="15" spans="1:6" ht="27" customHeight="1">
      <c r="A15" s="86" t="s">
        <v>297</v>
      </c>
      <c r="B15" s="82">
        <v>720</v>
      </c>
      <c r="C15" s="84" t="s">
        <v>291</v>
      </c>
      <c r="D15" s="37">
        <v>10427916498</v>
      </c>
      <c r="E15" s="37">
        <v>7619270817.58</v>
      </c>
      <c r="F15" s="44">
        <f t="shared" si="0"/>
        <v>2808645680.42</v>
      </c>
    </row>
    <row r="16" spans="1:6" ht="23.25" thickBot="1">
      <c r="A16" s="89" t="s">
        <v>298</v>
      </c>
      <c r="B16" s="90">
        <v>720</v>
      </c>
      <c r="C16" s="91" t="s">
        <v>292</v>
      </c>
      <c r="D16" s="41">
        <v>10427916498</v>
      </c>
      <c r="E16" s="41">
        <v>7619270817.58</v>
      </c>
      <c r="F16" s="97">
        <f t="shared" si="0"/>
        <v>2808645680.42</v>
      </c>
    </row>
    <row r="17" spans="1:3" ht="50.25" customHeight="1">
      <c r="A17" s="2" t="s">
        <v>764</v>
      </c>
      <c r="C17" s="96" t="s">
        <v>765</v>
      </c>
    </row>
    <row r="18" spans="1:3" ht="12.75">
      <c r="A18" s="106" t="s">
        <v>766</v>
      </c>
      <c r="C18" s="105" t="s">
        <v>767</v>
      </c>
    </row>
    <row r="20" spans="1:3" ht="12.75">
      <c r="A20" s="2" t="s">
        <v>754</v>
      </c>
      <c r="C20" s="96" t="s">
        <v>715</v>
      </c>
    </row>
    <row r="21" spans="1:3" ht="12.75">
      <c r="A21" s="106" t="s">
        <v>667</v>
      </c>
      <c r="C21" s="105" t="s">
        <v>668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2015-12-14T04:19:04Z</cp:lastPrinted>
  <dcterms:created xsi:type="dcterms:W3CDTF">1999-06-18T11:49:53Z</dcterms:created>
  <dcterms:modified xsi:type="dcterms:W3CDTF">2015-12-14T04:21:18Z</dcterms:modified>
  <cp:category/>
  <cp:version/>
  <cp:contentType/>
  <cp:contentStatus/>
</cp:coreProperties>
</file>