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'Расходы'!$A$3:$F$55</definedName>
  </definedNames>
  <calcPr fullCalcOnLoad="1"/>
</workbook>
</file>

<file path=xl/sharedStrings.xml><?xml version="1.0" encoding="utf-8"?>
<sst xmlns="http://schemas.openxmlformats.org/spreadsheetml/2006/main" count="1444" uniqueCount="736">
  <si>
    <t>Налог на доходы физических лиц</t>
  </si>
  <si>
    <t>000 1 01 02000 01 0000 110</t>
  </si>
  <si>
    <t>000 1 01 02010 01 0000 110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</si>
  <si>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</si>
  <si>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</si>
  <si>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</si>
  <si>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</si>
  <si>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</si>
  <si>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</si>
  <si>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</si>
  <si>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</si>
  <si>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000 2 02 03119 00 0000 151</t>
  </si>
  <si>
    <t>000 2 02 03119 05 0000 151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</si>
  <si>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</si>
  <si>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</si>
  <si>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</si>
  <si>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</si>
  <si>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</si>
  <si>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</si>
  <si>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</si>
  <si>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</si>
  <si>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</si>
  <si>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</si>
  <si>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</si>
  <si>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</si>
  <si>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</si>
  <si>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</si>
  <si>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</si>
  <si>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</si>
  <si>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</si>
  <si>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</si>
  <si>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</si>
  <si>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</si>
  <si>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</si>
  <si>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</si>
  <si>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</si>
  <si>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</si>
  <si>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</si>
  <si>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</si>
  <si>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</si>
  <si>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</si>
  <si>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</si>
  <si>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</si>
  <si>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</si>
  <si>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</si>
  <si>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</si>
  <si>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</si>
  <si>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</si>
  <si>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000 1 11 05035 05 0000 120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</si>
  <si>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</si>
  <si>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</si>
  <si>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</si>
  <si>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</si>
  <si>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</si>
  <si>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</si>
  <si>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</si>
  <si>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</si>
  <si>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</si>
  <si>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</si>
  <si>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</si>
  <si>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</si>
  <si>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</si>
  <si>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</si>
  <si>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</si>
  <si>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</si>
  <si>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</si>
  <si>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</si>
  <si>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</si>
  <si>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</si>
  <si>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</si>
  <si>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</si>
  <si>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</si>
  <si>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</si>
  <si>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</si>
  <si>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</si>
  <si>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</si>
  <si>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</si>
  <si>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</si>
  <si>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</si>
  <si>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</si>
  <si>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</si>
  <si>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</si>
  <si>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</si>
  <si>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</si>
  <si>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</si>
  <si>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</si>
  <si>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</si>
  <si>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</si>
  <si>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</si>
  <si>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</si>
  <si>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</si>
  <si>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</si>
  <si>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</si>
  <si>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</si>
  <si>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</si>
  <si>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</si>
  <si>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</si>
  <si>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</si>
  <si>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</si>
  <si>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</si>
  <si>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</si>
  <si>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</si>
  <si>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</si>
  <si>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</si>
  <si>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</si>
  <si>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</si>
  <si>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</si>
  <si>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</si>
  <si>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</si>
  <si>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</si>
  <si>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</si>
  <si>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</si>
  <si>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</si>
  <si>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</si>
  <si>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</si>
  <si>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</si>
  <si>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</si>
  <si>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</si>
  <si>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</si>
  <si>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</si>
  <si>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</si>
  <si>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</si>
  <si>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</si>
  <si>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</si>
  <si>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</si>
  <si>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</si>
  <si>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</si>
  <si>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</si>
  <si>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</si>
  <si>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</si>
  <si>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</si>
  <si>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</si>
  <si>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</si>
  <si>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</si>
  <si>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</si>
  <si>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</si>
  <si>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</si>
  <si>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</si>
  <si>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</si>
  <si>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</si>
  <si>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</si>
  <si>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</si>
  <si>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</si>
  <si>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</si>
  <si>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</si>
  <si>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</si>
  <si>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</si>
  <si>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</si>
  <si>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</si>
  <si>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</si>
  <si>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</si>
  <si>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</si>
  <si>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</si>
  <si>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</si>
  <si>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</si>
  <si>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</si>
  <si>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</si>
  <si>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</si>
  <si>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</si>
  <si>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</si>
  <si>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</si>
  <si>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000 2 02 03024 00 0000 151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</si>
  <si>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</si>
  <si>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</si>
  <si>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000 2 02 02077 05 0000 151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</si>
  <si>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</si>
  <si>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</si>
  <si>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</si>
  <si>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</si>
  <si>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</si>
  <si>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</si>
  <si>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</si>
  <si>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</si>
  <si>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</si>
  <si>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</si>
  <si>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</si>
  <si>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</si>
  <si>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</si>
  <si>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</si>
  <si>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</si>
  <si>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</si>
  <si>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</si>
  <si>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</si>
  <si>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</si>
  <si>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</si>
  <si>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</si>
  <si>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</si>
  <si>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</si>
  <si>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</si>
  <si>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</si>
  <si>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</si>
  <si>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</si>
  <si>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</si>
  <si>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</si>
  <si>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</si>
  <si>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</si>
  <si>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</si>
  <si>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</si>
  <si>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</si>
  <si>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</si>
  <si>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</si>
  <si>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</si>
  <si>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</si>
  <si>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</si>
  <si>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</si>
  <si>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</si>
  <si>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</si>
  <si>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</si>
  <si>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</si>
  <si>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</si>
  <si>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</si>
  <si>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</si>
  <si>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</si>
  <si>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</si>
  <si>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</si>
  <si>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</si>
  <si>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</si>
  <si>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</si>
  <si>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</si>
  <si>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</si>
  <si>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</si>
  <si>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</si>
  <si>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</si>
  <si>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</si>
  <si>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</si>
  <si>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</si>
  <si>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</si>
  <si>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</si>
  <si>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</si>
  <si>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</si>
  <si>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</si>
  <si>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</si>
  <si>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</si>
  <si>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</si>
  <si>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</si>
  <si>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</si>
  <si>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</si>
  <si>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</si>
  <si>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</si>
  <si>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</si>
  <si>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</si>
  <si>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</si>
  <si>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</si>
  <si>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</si>
  <si>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</si>
  <si>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</si>
  <si>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</si>
  <si>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</si>
  <si>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000 2 02 02077 00 0000 151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</si>
  <si>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</si>
  <si>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</si>
  <si>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</si>
  <si>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</si>
  <si>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</si>
  <si>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</si>
  <si>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</si>
  <si>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</si>
  <si>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</si>
  <si>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</si>
  <si>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</si>
  <si>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</si>
  <si>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</si>
  <si>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</si>
  <si>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</si>
  <si>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</si>
  <si>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</si>
  <si>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</si>
  <si>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</si>
  <si>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</si>
  <si>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</si>
  <si>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</si>
  <si>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</si>
  <si>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</si>
  <si>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</si>
  <si>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</si>
  <si>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</si>
  <si>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</si>
  <si>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</si>
  <si>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</si>
  <si>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</si>
  <si>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</si>
  <si>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</si>
  <si>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</si>
  <si>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</si>
  <si>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</si>
  <si>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</si>
  <si>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</si>
  <si>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</si>
  <si>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</si>
  <si>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</si>
  <si>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</si>
  <si>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</si>
  <si>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</si>
  <si>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</si>
  <si>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</si>
  <si>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</si>
  <si>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</si>
  <si>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</si>
  <si>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</si>
  <si>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</si>
  <si>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</si>
  <si>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</si>
  <si>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</si>
  <si>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</si>
  <si>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</si>
  <si>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</si>
  <si>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</si>
  <si>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</si>
  <si>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</si>
  <si>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</si>
  <si>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</si>
  <si>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</si>
  <si>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</si>
  <si>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</si>
  <si>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</si>
  <si>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</si>
  <si>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</si>
  <si>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</si>
  <si>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</si>
  <si>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</si>
  <si>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</si>
  <si>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</si>
  <si>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</si>
  <si>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</si>
  <si>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</si>
  <si>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</si>
  <si>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</si>
  <si>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</si>
  <si>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</si>
  <si>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</si>
  <si>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</si>
  <si>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</si>
  <si>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</si>
  <si>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</si>
  <si>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</si>
  <si>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</si>
  <si>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</si>
  <si>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</si>
  <si>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</si>
  <si>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</si>
  <si>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</si>
  <si>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</si>
  <si>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</si>
  <si>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Перечисления другим бюджетам бюджетной системы Российской Федерации</t>
  </si>
  <si>
    <t>Перечисления международным организациям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</si>
  <si>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</si>
  <si>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</si>
  <si>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</si>
  <si>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</si>
  <si>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</si>
  <si>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</si>
  <si>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</si>
  <si>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</si>
  <si>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</si>
  <si>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</si>
  <si>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</si>
  <si>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</si>
  <si>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</si>
  <si>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</si>
  <si>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</si>
  <si>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</si>
  <si>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</si>
  <si>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</si>
  <si>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</si>
  <si>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</si>
  <si>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</si>
  <si>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</si>
  <si>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</si>
  <si>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</si>
  <si>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</si>
  <si>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</si>
  <si>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</si>
  <si>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</si>
  <si>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</si>
  <si>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</si>
  <si>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</si>
  <si>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</si>
  <si>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</si>
  <si>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</si>
  <si>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</si>
  <si>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</si>
  <si>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</si>
  <si>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</si>
  <si>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</si>
  <si>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</si>
  <si>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</si>
  <si>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</si>
  <si>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</si>
  <si>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</si>
  <si>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</si>
  <si>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</si>
  <si>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</si>
  <si>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</si>
  <si>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</si>
  <si>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</si>
  <si>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</si>
  <si>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</si>
  <si>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</si>
  <si>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</si>
  <si>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</si>
  <si>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</si>
  <si>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</si>
  <si>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</si>
  <si>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</si>
  <si>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000 0102 0000000 121 211</t>
  </si>
  <si>
    <t>000 0102 0000000 121 213</t>
  </si>
  <si>
    <t>000 0103 0000000 242 221</t>
  </si>
  <si>
    <t>000 0103 0000000 242 226</t>
  </si>
  <si>
    <t>000 0103 0000000 242 310</t>
  </si>
  <si>
    <t>000 0103 0000000 242 340</t>
  </si>
  <si>
    <t>000 0103 0000000 244 290</t>
  </si>
  <si>
    <t>000 0103 0000000 244 310</t>
  </si>
  <si>
    <t>000 0103 0000000 244 340</t>
  </si>
  <si>
    <t>000 0104 0000000 121 211</t>
  </si>
  <si>
    <t>000 0104 0000000 121 213</t>
  </si>
  <si>
    <t>000 0104 0000000 122 212</t>
  </si>
  <si>
    <t>000 0104 0000000 122 213</t>
  </si>
  <si>
    <t>000 0104 0000000 122 222</t>
  </si>
  <si>
    <t>000 0104 0000000 122 226</t>
  </si>
  <si>
    <t>000 0104 0000000 242 221</t>
  </si>
  <si>
    <t>000 0104 0000000 242 225</t>
  </si>
  <si>
    <t>000 0104 0000000 242 226</t>
  </si>
  <si>
    <t>000 0104 0000000 242 310</t>
  </si>
  <si>
    <t>000 0104 0000000 242 340</t>
  </si>
  <si>
    <t>000 0104 0000000 244 221</t>
  </si>
  <si>
    <t>000 0104 0000000 244 223</t>
  </si>
  <si>
    <t>000 0104 0000000 244 224</t>
  </si>
  <si>
    <t>000 0104 0000000 244 225</t>
  </si>
  <si>
    <t>000 0104 0000000 244 226</t>
  </si>
  <si>
    <t>000 0104 0000000 244 290</t>
  </si>
  <si>
    <t>000 0104 0000000 244 310</t>
  </si>
  <si>
    <t>000 0104 0000000 244 340</t>
  </si>
  <si>
    <t>000 0104 0000000 540 251</t>
  </si>
  <si>
    <t>000 0104 0000000 851 290</t>
  </si>
  <si>
    <t>000 0104 0000000 852 290</t>
  </si>
  <si>
    <t>000 0104 0000000 862 253</t>
  </si>
  <si>
    <t>000 0106 0000000 121 211</t>
  </si>
  <si>
    <t>000 0106 0000000 121 213</t>
  </si>
  <si>
    <t>000 0106 0000000 122 212</t>
  </si>
  <si>
    <t>000 0106 0000000 122 213</t>
  </si>
  <si>
    <t>000 0106 0000000 122 222</t>
  </si>
  <si>
    <t>000 0106 0000000 242 221</t>
  </si>
  <si>
    <t>000 0106 0000000 242 225</t>
  </si>
  <si>
    <t>000 0106 0000000 242 226</t>
  </si>
  <si>
    <t>000 0106 0000000 242 310</t>
  </si>
  <si>
    <t>000 0106 0000000 242 340</t>
  </si>
  <si>
    <t>000 0106 0000000 244 221</t>
  </si>
  <si>
    <t>000 0106 0000000 244 223</t>
  </si>
  <si>
    <t>000 0106 0000000 244 225</t>
  </si>
  <si>
    <t>000 0106 0000000 244 226</t>
  </si>
  <si>
    <t>000 0106 0000000 244 290</t>
  </si>
  <si>
    <t>000 0106 0000000 244 310</t>
  </si>
  <si>
    <t>000 0106 0000000 244 340</t>
  </si>
  <si>
    <t>000 0106 0000000 851 290</t>
  </si>
  <si>
    <t>000 0106 0000000 852 290</t>
  </si>
  <si>
    <t>000 0106 0000000 853 290</t>
  </si>
  <si>
    <t>000 0111 0000000 870 290</t>
  </si>
  <si>
    <t>000 0113 0000000 121 211</t>
  </si>
  <si>
    <t>000 0113 0000000 121 213</t>
  </si>
  <si>
    <t>000 0113 0000000 122 212</t>
  </si>
  <si>
    <t>000 0113 0000000 122 213</t>
  </si>
  <si>
    <t>000 0113 0000000 122 222</t>
  </si>
  <si>
    <t>000 0113 0000000 242 221</t>
  </si>
  <si>
    <t>000 0113 0000000 242 225</t>
  </si>
  <si>
    <t>000 0113 0000000 242 226</t>
  </si>
  <si>
    <t>000 0113 0000000 242 340</t>
  </si>
  <si>
    <t>000 0113 0000000 244 221</t>
  </si>
  <si>
    <t>000 0113 0000000 244 223</t>
  </si>
  <si>
    <t>000 0113 0000000 244 225</t>
  </si>
  <si>
    <t>000 0113 0000000 244 226</t>
  </si>
  <si>
    <t>000 0113 0000000 244 290</t>
  </si>
  <si>
    <t>000 0113 0000000 244 310</t>
  </si>
  <si>
    <t>000 0113 0000000 244 340</t>
  </si>
  <si>
    <t>000 0113 0000000 630 242</t>
  </si>
  <si>
    <t>000 0113 0000000 851 290</t>
  </si>
  <si>
    <t>000 0113 0000000 852 290</t>
  </si>
  <si>
    <t>000 0204 0000000 244 340</t>
  </si>
  <si>
    <t>000 0309 0000000 111 211</t>
  </si>
  <si>
    <t>000 0309 0000000 111 213</t>
  </si>
  <si>
    <t>000 0309 0000000 112 212</t>
  </si>
  <si>
    <t>000 0309 0000000 112 213</t>
  </si>
  <si>
    <t>000 0309 0000000 242 221</t>
  </si>
  <si>
    <t>000 0309 0000000 242 225</t>
  </si>
  <si>
    <t>000 0309 0000000 242 226</t>
  </si>
  <si>
    <t>000 0309 0000000 242 340</t>
  </si>
  <si>
    <t>000 0309 0000000 244 222</t>
  </si>
  <si>
    <t>000 0309 0000000 244 223</t>
  </si>
  <si>
    <t>000 0309 0000000 244 225</t>
  </si>
  <si>
    <t>000 0309 0000000 244 226</t>
  </si>
  <si>
    <t>000 0309 0000000 244 310</t>
  </si>
  <si>
    <t>000 0309 0000000 244 340</t>
  </si>
  <si>
    <t>000 0309 0000000 540 251</t>
  </si>
  <si>
    <t>000 0309 0000000 851 290</t>
  </si>
  <si>
    <t>000 0309 0000000 852 290</t>
  </si>
  <si>
    <t>000 0314 0000000 244 226</t>
  </si>
  <si>
    <t>000 0314 0000000 244 310</t>
  </si>
  <si>
    <t>000 0314 0000000 540 251</t>
  </si>
  <si>
    <t>000 0408 0000000 244 222</t>
  </si>
  <si>
    <t>Дорожное хозяйство (дорожные фонды)</t>
  </si>
  <si>
    <t>000 0409 0000000 000 000</t>
  </si>
  <si>
    <t>000 0409 0000000 244 226</t>
  </si>
  <si>
    <t>000 0409 0000000 540 251</t>
  </si>
  <si>
    <t>000 0410 0000000 242 226</t>
  </si>
  <si>
    <t>000 0410 0000000 242 310</t>
  </si>
  <si>
    <t>000 0412 0000000 244 226</t>
  </si>
  <si>
    <t>000 0412 0000000 810 242</t>
  </si>
  <si>
    <t>000 0501 0000000 540 251</t>
  </si>
  <si>
    <t>000 0502 0000000 414 226</t>
  </si>
  <si>
    <t>000 0502 0000000 414 310</t>
  </si>
  <si>
    <t>000 0502 0000000 540 251</t>
  </si>
  <si>
    <t>Благоустройство</t>
  </si>
  <si>
    <t>000 0503 0000000 000 000</t>
  </si>
  <si>
    <t>000 0603 0000000 244 226</t>
  </si>
  <si>
    <t>000 0701 0000000 414 226</t>
  </si>
  <si>
    <t>000 0701 0000000 414 310</t>
  </si>
  <si>
    <t>000 0701 0000000 611 241</t>
  </si>
  <si>
    <t>000 0701 0000000 612 241</t>
  </si>
  <si>
    <t>000 0701 0000000 621 241</t>
  </si>
  <si>
    <t>000 0701 0000000 622 241</t>
  </si>
  <si>
    <t>000 0701 0000000 630 242</t>
  </si>
  <si>
    <t>000 0701 0000000 851 290</t>
  </si>
  <si>
    <t>000 0702 0000000 111 211</t>
  </si>
  <si>
    <t>000 0702 0000000 111 213</t>
  </si>
  <si>
    <t>000 0702 0000000 112 222</t>
  </si>
  <si>
    <t>000 0702 0000000 242 221</t>
  </si>
  <si>
    <t>000 0702 0000000 242 225</t>
  </si>
  <si>
    <t>000 0702 0000000 242 226</t>
  </si>
  <si>
    <t>000 0702 0000000 242 340</t>
  </si>
  <si>
    <t>000 0702 0000000 244 223</t>
  </si>
  <si>
    <t>000 0702 0000000 244 225</t>
  </si>
  <si>
    <t>000 0702 0000000 244 226</t>
  </si>
  <si>
    <t>000 0702 0000000 244 310</t>
  </si>
  <si>
    <t>000 0702 0000000 244 340</t>
  </si>
  <si>
    <t>000 0702 0000000 313 262</t>
  </si>
  <si>
    <t>000 0702 0000000 611 241</t>
  </si>
  <si>
    <t>000 0702 0000000 612 241</t>
  </si>
  <si>
    <t>000 0702 0000000 621 241</t>
  </si>
  <si>
    <t>000 0702 0000000 622 241</t>
  </si>
  <si>
    <t>000 0702 0000000 630 242</t>
  </si>
  <si>
    <t>000 0702 0000000 851 290</t>
  </si>
  <si>
    <t>000 0702 0000000 852 290</t>
  </si>
  <si>
    <t>000 0705 0000000 611 241</t>
  </si>
  <si>
    <t>000 0705 0000000 612 241</t>
  </si>
  <si>
    <t>000 0706 0000000 630 242</t>
  </si>
  <si>
    <t>000 0707 0000000 244 222</t>
  </si>
  <si>
    <t>000 0707 0000000 244 226</t>
  </si>
  <si>
    <t>000 0707 0000000 244 290</t>
  </si>
  <si>
    <t>000 0707 0000000 244 340</t>
  </si>
  <si>
    <t>000 0709 0000000 111 211</t>
  </si>
  <si>
    <t>000 0709 0000000 111 213</t>
  </si>
  <si>
    <t>000 0709 0000000 112 212</t>
  </si>
  <si>
    <t>000 0709 0000000 112 213</t>
  </si>
  <si>
    <t>000 0709 0000000 112 222</t>
  </si>
  <si>
    <t>000 0709 0000000 121 211</t>
  </si>
  <si>
    <t>000 0709 0000000 121 213</t>
  </si>
  <si>
    <t>000 0709 0000000 122 212</t>
  </si>
  <si>
    <t>000 0709 0000000 122 213</t>
  </si>
  <si>
    <t>000 0709 0000000 242 221</t>
  </si>
  <si>
    <t>000 0709 0000000 242 225</t>
  </si>
  <si>
    <t>000 0709 0000000 242 226</t>
  </si>
  <si>
    <t>000 0709 0000000 242 310</t>
  </si>
  <si>
    <t>000 0709 0000000 242 340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</si>
  <si>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</si>
  <si>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</si>
  <si>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</si>
  <si>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</si>
  <si>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</si>
  <si>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000 0709 0000000 244 310</t>
  </si>
  <si>
    <t>000 0709 0000000 244 340</t>
  </si>
  <si>
    <t>000 0709 0000000 611 241</t>
  </si>
  <si>
    <t>000 0709 0000000 851 290</t>
  </si>
  <si>
    <t>000 0709 0000000 852 290</t>
  </si>
  <si>
    <t>000 0801 0000000 244 222</t>
  </si>
  <si>
    <t>000 0801 0000000 244 226</t>
  </si>
  <si>
    <t>000 0801 0000000 244 290</t>
  </si>
  <si>
    <t>000 0801 0000000 244 340</t>
  </si>
  <si>
    <t>000 0801 0000000 540 251</t>
  </si>
  <si>
    <t>000 0801 0000000 611 241</t>
  </si>
  <si>
    <t>000 0801 0000000 612 241</t>
  </si>
  <si>
    <t>000 0804 0000000 121 211</t>
  </si>
  <si>
    <t>000 0804 0000000 121 213</t>
  </si>
  <si>
    <t>000 0804 0000000 122 212</t>
  </si>
  <si>
    <t>000 0804 0000000 122 213</t>
  </si>
  <si>
    <t>000 0804 0000000 242 221</t>
  </si>
  <si>
    <t>000 0804 0000000 242 225</t>
  </si>
  <si>
    <t>000 0804 0000000 242 226</t>
  </si>
  <si>
    <t>000 0804 0000000 242 310</t>
  </si>
  <si>
    <t>000 0804 0000000 242 340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</si>
  <si>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</si>
  <si>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</si>
  <si>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</si>
  <si>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</si>
  <si>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</si>
  <si>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000 0804 0000000 244 340</t>
  </si>
  <si>
    <t>000 0804 0000000 851 290</t>
  </si>
  <si>
    <t>000 0804 0000000 852 290</t>
  </si>
  <si>
    <t>000 0909 0000000 244 340</t>
  </si>
  <si>
    <t>000 1003 0000000 244 221</t>
  </si>
  <si>
    <t>000 1003 0000000 244 226</t>
  </si>
  <si>
    <t>000 1003 0000000 313 262</t>
  </si>
  <si>
    <t>000 1003 0000000 412 310</t>
  </si>
  <si>
    <t>000 1004 0000000 244 226</t>
  </si>
  <si>
    <t>000 1004 0000000 313 262</t>
  </si>
  <si>
    <t>000 1101 0000000 111 211</t>
  </si>
  <si>
    <t>000 1101 0000000 111 213</t>
  </si>
  <si>
    <t>000 1101 0000000 112 212</t>
  </si>
  <si>
    <t>000 1101 0000000 112 222</t>
  </si>
  <si>
    <t>000 1101 0000000 112 226</t>
  </si>
  <si>
    <t>000 1101 0000000 242 221</t>
  </si>
  <si>
    <t>000 1101 0000000 242 225</t>
  </si>
  <si>
    <t>000 1101 0000000 242 340</t>
  </si>
  <si>
    <t>000 1101 0000000 244 222</t>
  </si>
  <si>
    <t>000 1101 0000000 244 223</t>
  </si>
  <si>
    <t>000 1101 0000000 244 225</t>
  </si>
  <si>
    <t>000 1101 0000000 244 226</t>
  </si>
  <si>
    <t>000 1101 0000000 244 290</t>
  </si>
  <si>
    <t>000 1101 0000000 244 310</t>
  </si>
  <si>
    <t>000 1101 0000000 244 340</t>
  </si>
  <si>
    <t>000 1101 0000000 414 226</t>
  </si>
  <si>
    <t>000 1101 0000000 414 310</t>
  </si>
  <si>
    <t>000 1101 0000000 851 290</t>
  </si>
  <si>
    <t>000 1101 0000000 852 290</t>
  </si>
  <si>
    <t>000 1102 0000000 244 222</t>
  </si>
  <si>
    <t>000 1102 0000000 244 226</t>
  </si>
  <si>
    <t>000 1102 0000000 244 290</t>
  </si>
  <si>
    <t>000 1102 0000000 244 340</t>
  </si>
  <si>
    <t>000 1102 0000000 630 242</t>
  </si>
  <si>
    <t>000 1102 0000000 810 241</t>
  </si>
  <si>
    <t>000 1201 0000000 810 241</t>
  </si>
  <si>
    <t>000 1202 0000000 810 241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</si>
  <si>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</si>
  <si>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</si>
  <si>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</si>
  <si>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</si>
  <si>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</si>
  <si>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</si>
  <si>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</si>
  <si>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</si>
  <si>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</si>
  <si>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</si>
  <si>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</si>
  <si>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</si>
  <si>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</si>
  <si>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</si>
  <si>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</si>
  <si>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</si>
  <si>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</si>
  <si>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</si>
  <si>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</si>
  <si>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</si>
  <si>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</si>
  <si>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</si>
  <si>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</si>
  <si>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</si>
  <si>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000 0702 0000000 540 251</t>
  </si>
  <si>
    <t>000 1001 0000000 321 263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</si>
  <si>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</si>
  <si>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</si>
  <si>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</si>
  <si>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</si>
  <si>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</si>
  <si>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бюджетов муниципальных районов от возврата иными организациями остатков субсидий прошлых лет</t>
  </si>
  <si>
    <t>000 1 16 23000 00 0000 140</t>
  </si>
  <si>
    <t>000 1 16 23050 05 0000 140</t>
  </si>
  <si>
    <t>000 1 16 23051 05 0000 140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</si>
  <si>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</si>
  <si>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</si>
  <si>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</si>
  <si>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>000 2 18 05030 05 0000 180</t>
  </si>
  <si>
    <t>000 0104 0000000 853 290</t>
  </si>
  <si>
    <t>000 0113 0000000 831 290</t>
  </si>
  <si>
    <t>000 0501 0000000 853 290</t>
  </si>
  <si>
    <t>000 0702 0000000 414 310</t>
  </si>
  <si>
    <t>000 1001 0000000 244 226</t>
  </si>
  <si>
    <t xml:space="preserve">                                                     (подпись)                     </t>
  </si>
  <si>
    <t>(расшифровка подписи)</t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</si>
  <si>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</si>
  <si>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 xml:space="preserve">                                                            (подпись)      </t>
  </si>
  <si>
    <t xml:space="preserve">  (расшифровка подписи)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</si>
  <si>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</si>
  <si>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</si>
  <si>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</si>
  <si>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</si>
  <si>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000 0113 0000000 111 211</t>
  </si>
  <si>
    <t>000 0113 0000000 111 213</t>
  </si>
  <si>
    <t>000 0113 0000000 112 212</t>
  </si>
  <si>
    <t>000 0113 0000000 112 213</t>
  </si>
  <si>
    <t>000 0113 0000000 242 310</t>
  </si>
  <si>
    <t>000 0113 0000000 244 224</t>
  </si>
  <si>
    <t>000 0603 0000000 244 290</t>
  </si>
  <si>
    <t>000 0701 0000000 540 251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</si>
  <si>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</si>
  <si>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</si>
  <si>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Увеличение стоимости непроизведенных активов</t>
  </si>
  <si>
    <t>000 0113 0000000 412 330</t>
  </si>
  <si>
    <t>000 0113 0000000 853 290</t>
  </si>
  <si>
    <t>000 0502 0000000 244 223</t>
  </si>
  <si>
    <t>000 0502 0000000 244 225</t>
  </si>
  <si>
    <t>000 0503 0000000 244 310</t>
  </si>
  <si>
    <t>000 0701 0000000 244 310</t>
  </si>
  <si>
    <t>000 0702 0000000 112 212</t>
  </si>
  <si>
    <t>000 0702 0000000 414 226</t>
  </si>
  <si>
    <t>000 0707 0000000 244 225</t>
  </si>
  <si>
    <t>000 0707 0000000 612 241</t>
  </si>
  <si>
    <t>000 0707 0000000 622 241</t>
  </si>
  <si>
    <t>000 0709 0000000 853 290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</si>
  <si>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</si>
  <si>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</si>
  <si>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</si>
  <si>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</si>
  <si>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</si>
  <si>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</si>
  <si>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</si>
  <si>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</si>
  <si>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000 0309 0000000 242 310</t>
  </si>
  <si>
    <t>000 0410 0000000 611 241</t>
  </si>
  <si>
    <t>000 0501 0000000 244 225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</si>
  <si>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</si>
  <si>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</si>
  <si>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</si>
  <si>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</si>
  <si>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</si>
  <si>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000 1 12 01050 01 0000 120</t>
  </si>
  <si>
    <t>000 0113 0000000 810 241</t>
  </si>
  <si>
    <t>000 1004 0000000 412 310</t>
  </si>
  <si>
    <t>на  1 сентября 2015 г.</t>
  </si>
  <si>
    <t>01.09.2015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</si>
  <si>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</si>
  <si>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</si>
  <si>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</si>
  <si>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</si>
  <si>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000 0309 0000000 244 221</t>
  </si>
  <si>
    <t>000 0503 0000000 540 251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</si>
  <si>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</si>
  <si>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 xml:space="preserve"> Анашкина Р.А.</t>
  </si>
  <si>
    <t xml:space="preserve">Кушнир Н.Н.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</si>
</sst>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7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 applyProtection="1">
      <alignment horizontal="right"/>
      <protection locked="0"/>
    </xf>
    <xf numFmtId="180" fontId="4" fillId="0" borderId="18" xfId="0" applyNumberFormat="1" applyFont="1" applyBorder="1" applyAlignment="1">
      <alignment horizontal="right"/>
    </xf>
    <xf numFmtId="180" fontId="4" fillId="0" borderId="19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2" xfId="0" applyNumberFormat="1" applyFont="1" applyBorder="1" applyAlignment="1" applyProtection="1">
      <alignment horizontal="right"/>
      <protection locked="0"/>
    </xf>
    <xf numFmtId="180" fontId="4" fillId="0" borderId="2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/>
    </xf>
    <xf numFmtId="180" fontId="4" fillId="0" borderId="19" xfId="0" applyNumberFormat="1" applyFont="1" applyBorder="1" applyAlignment="1" applyProtection="1">
      <alignment horizontal="right"/>
      <protection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16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5" fillId="0" borderId="13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180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/>
    </xf>
    <xf numFmtId="0" fontId="21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Border="1" applyAlignment="1">
      <alignment horizontal="right"/>
    </xf>
    <xf numFmtId="49" fontId="4" fillId="0" borderId="27" xfId="0" applyNumberFormat="1" applyFont="1" applyFill="1" applyBorder="1" applyAlignment="1">
      <alignment horizontal="center"/>
    </xf>
    <xf numFmtId="0" fontId="13" fillId="33" borderId="16" xfId="0" applyFont="1" applyFill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0" fontId="4" fillId="0" borderId="25" xfId="0" applyNumberFormat="1" applyFont="1" applyBorder="1" applyAlignment="1" applyProtection="1">
      <alignment horizontal="right"/>
      <protection locked="0"/>
    </xf>
    <xf numFmtId="49" fontId="5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3" fontId="4" fillId="0" borderId="2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10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0" fillId="0" borderId="35" xfId="0" applyFont="1" applyBorder="1" applyAlignment="1">
      <alignment horizontal="justify" wrapText="1"/>
    </xf>
    <xf numFmtId="49" fontId="0" fillId="0" borderId="0" xfId="0" applyNumberFormat="1" applyAlignment="1">
      <alignment wrapText="1"/>
    </xf>
    <xf numFmtId="49" fontId="5" fillId="0" borderId="36" xfId="0" applyNumberFormat="1" applyFont="1" applyBorder="1" applyAlignment="1">
      <alignment horizontal="center" wrapText="1"/>
    </xf>
    <xf numFmtId="0" fontId="5" fillId="0" borderId="37" xfId="0" applyFont="1" applyBorder="1" applyAlignment="1">
      <alignment horizontal="left" wrapText="1"/>
    </xf>
    <xf numFmtId="49" fontId="10" fillId="0" borderId="14" xfId="0" applyNumberFormat="1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"/>
  <sheetViews>
    <sheetView showGridLines="0" tabSelected="1" zoomScalePageLayoutView="0" workbookViewId="0" topLeftCell="A1">
      <selection activeCell="D122" sqref="D122"/>
    </sheetView>
  </sheetViews>
  <sheetFormatPr defaultColWidth="9.00390625" defaultRowHeight="12.75"/>
  <cols>
    <col min="1" max="1" width="56.8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7"/>
      <c r="B1" s="3"/>
      <c r="C1" s="3"/>
      <c r="D1" s="3"/>
      <c r="E1" s="7"/>
      <c r="F1" s="4" t="s">
        <v>279</v>
      </c>
    </row>
    <row r="2" spans="1:6" ht="15">
      <c r="A2" s="124" t="s">
        <v>247</v>
      </c>
      <c r="B2" s="125"/>
      <c r="C2" s="125"/>
      <c r="D2" s="125"/>
      <c r="E2" s="23" t="s">
        <v>57</v>
      </c>
      <c r="F2" s="32" t="s">
        <v>244</v>
      </c>
    </row>
    <row r="3" spans="1:6" ht="12.75">
      <c r="A3" s="126" t="s">
        <v>725</v>
      </c>
      <c r="B3" s="125"/>
      <c r="C3" s="125"/>
      <c r="D3" s="125"/>
      <c r="E3" s="24" t="s">
        <v>58</v>
      </c>
      <c r="F3" s="33" t="s">
        <v>726</v>
      </c>
    </row>
    <row r="4" spans="1:6" ht="12.75">
      <c r="A4" s="20" t="s">
        <v>61</v>
      </c>
      <c r="B4" s="18"/>
      <c r="C4" s="19"/>
      <c r="D4" s="18"/>
      <c r="E4" s="24" t="s">
        <v>59</v>
      </c>
      <c r="F4" s="33" t="s">
        <v>326</v>
      </c>
    </row>
    <row r="5" spans="1:6" ht="12.75">
      <c r="A5" s="127" t="s">
        <v>329</v>
      </c>
      <c r="B5" s="128"/>
      <c r="C5" s="128"/>
      <c r="D5" s="128"/>
      <c r="E5" s="24" t="s">
        <v>62</v>
      </c>
      <c r="F5" s="33" t="s">
        <v>328</v>
      </c>
    </row>
    <row r="6" spans="1:6" ht="12.75">
      <c r="A6" s="31" t="s">
        <v>282</v>
      </c>
      <c r="B6" s="127" t="s">
        <v>330</v>
      </c>
      <c r="C6" s="128"/>
      <c r="D6" s="128"/>
      <c r="E6" s="24" t="s">
        <v>42</v>
      </c>
      <c r="F6" s="34" t="s">
        <v>327</v>
      </c>
    </row>
    <row r="7" spans="1:6" ht="12.75">
      <c r="A7" s="20" t="s">
        <v>175</v>
      </c>
      <c r="B7" s="20"/>
      <c r="C7" s="20"/>
      <c r="D7" s="21"/>
      <c r="E7" s="25"/>
      <c r="F7" s="35"/>
    </row>
    <row r="8" spans="1:6" ht="13.5" thickBot="1">
      <c r="A8" s="6" t="s">
        <v>276</v>
      </c>
      <c r="B8" s="6"/>
      <c r="C8" s="6"/>
      <c r="D8" s="5"/>
      <c r="E8" s="24" t="s">
        <v>60</v>
      </c>
      <c r="F8" s="36" t="s">
        <v>275</v>
      </c>
    </row>
    <row r="9" spans="1:6" ht="12.75">
      <c r="A9" s="122" t="s">
        <v>30</v>
      </c>
      <c r="B9" s="123"/>
      <c r="C9" s="123"/>
      <c r="D9" s="123"/>
      <c r="E9" s="5"/>
      <c r="F9" s="8"/>
    </row>
    <row r="10" spans="1:6" ht="15.75" thickBot="1">
      <c r="A10" s="46"/>
      <c r="B10" s="47"/>
      <c r="C10" s="47"/>
      <c r="D10" s="47"/>
      <c r="E10" s="5"/>
      <c r="F10" s="8"/>
    </row>
    <row r="11" spans="1:6" ht="38.25">
      <c r="A11" s="48" t="s">
        <v>171</v>
      </c>
      <c r="B11" s="49" t="s">
        <v>272</v>
      </c>
      <c r="C11" s="49" t="s">
        <v>142</v>
      </c>
      <c r="D11" s="49" t="s">
        <v>296</v>
      </c>
      <c r="E11" s="49" t="s">
        <v>174</v>
      </c>
      <c r="F11" s="50" t="s">
        <v>273</v>
      </c>
    </row>
    <row r="12" spans="1:6" ht="13.5" thickBot="1">
      <c r="A12" s="53">
        <v>1</v>
      </c>
      <c r="B12" s="54">
        <v>2</v>
      </c>
      <c r="C12" s="54">
        <v>3</v>
      </c>
      <c r="D12" s="55" t="s">
        <v>277</v>
      </c>
      <c r="E12" s="55" t="s">
        <v>278</v>
      </c>
      <c r="F12" s="56" t="s">
        <v>172</v>
      </c>
    </row>
    <row r="13" spans="1:6" ht="12.75">
      <c r="A13" s="119" t="s">
        <v>301</v>
      </c>
      <c r="B13" s="22" t="s">
        <v>176</v>
      </c>
      <c r="C13" s="60" t="s">
        <v>302</v>
      </c>
      <c r="D13" s="39">
        <v>9211958889</v>
      </c>
      <c r="E13" s="39">
        <v>5793829093.8</v>
      </c>
      <c r="F13" s="40">
        <f>D13-E13</f>
        <v>3418129795.2</v>
      </c>
    </row>
    <row r="14" spans="1:6" ht="12.75">
      <c r="A14" s="65" t="s">
        <v>285</v>
      </c>
      <c r="B14" s="61" t="s">
        <v>176</v>
      </c>
      <c r="C14" s="62" t="s">
        <v>303</v>
      </c>
      <c r="D14" s="37">
        <v>4307231000</v>
      </c>
      <c r="E14" s="37">
        <v>2953514879.06</v>
      </c>
      <c r="F14" s="38">
        <f>D14-E14</f>
        <v>1353716120.94</v>
      </c>
    </row>
    <row r="15" spans="1:6" ht="12.75">
      <c r="A15" s="65" t="s">
        <v>88</v>
      </c>
      <c r="B15" s="61" t="s">
        <v>176</v>
      </c>
      <c r="C15" s="62" t="s">
        <v>89</v>
      </c>
      <c r="D15" s="37">
        <v>732089000</v>
      </c>
      <c r="E15" s="37">
        <v>598778634.48</v>
      </c>
      <c r="F15" s="38">
        <f aca="true" t="shared" si="0" ref="F15:F34">D15-E15</f>
        <v>133310365.51999998</v>
      </c>
    </row>
    <row r="16" spans="1:6" ht="12.75">
      <c r="A16" s="66" t="s">
        <v>0</v>
      </c>
      <c r="B16" s="61" t="s">
        <v>176</v>
      </c>
      <c r="C16" s="63" t="s">
        <v>1</v>
      </c>
      <c r="D16" s="37">
        <v>732089000</v>
      </c>
      <c r="E16" s="37">
        <v>598778634.48</v>
      </c>
      <c r="F16" s="38">
        <f t="shared" si="0"/>
        <v>133310365.51999998</v>
      </c>
    </row>
    <row r="17" spans="1:6" ht="45">
      <c r="A17" s="66" t="s">
        <v>355</v>
      </c>
      <c r="B17" s="61" t="s">
        <v>176</v>
      </c>
      <c r="C17" s="63" t="s">
        <v>2</v>
      </c>
      <c r="D17" s="37">
        <v>650703000</v>
      </c>
      <c r="E17" s="37">
        <v>412006572.39</v>
      </c>
      <c r="F17" s="38">
        <f t="shared" si="0"/>
        <v>238696427.61</v>
      </c>
    </row>
    <row r="18" spans="1:6" ht="67.5">
      <c r="A18" s="66" t="s">
        <v>249</v>
      </c>
      <c r="B18" s="61" t="s">
        <v>176</v>
      </c>
      <c r="C18" s="63" t="s">
        <v>215</v>
      </c>
      <c r="D18" s="28">
        <v>0</v>
      </c>
      <c r="E18" s="37">
        <v>2473083.77</v>
      </c>
      <c r="F18" s="38">
        <f t="shared" si="0"/>
        <v>-2473083.77</v>
      </c>
    </row>
    <row r="19" spans="1:6" ht="33.75">
      <c r="A19" s="66" t="s">
        <v>356</v>
      </c>
      <c r="B19" s="61" t="s">
        <v>176</v>
      </c>
      <c r="C19" s="63" t="s">
        <v>87</v>
      </c>
      <c r="D19" s="37">
        <v>81386000</v>
      </c>
      <c r="E19" s="37">
        <v>184298978.32</v>
      </c>
      <c r="F19" s="38">
        <f t="shared" si="0"/>
        <v>-102912978.32</v>
      </c>
    </row>
    <row r="20" spans="1:6" ht="22.5">
      <c r="A20" s="65" t="s">
        <v>357</v>
      </c>
      <c r="B20" s="61" t="s">
        <v>176</v>
      </c>
      <c r="C20" s="62" t="s">
        <v>358</v>
      </c>
      <c r="D20" s="37">
        <v>47328000</v>
      </c>
      <c r="E20" s="37">
        <v>26577567.81</v>
      </c>
      <c r="F20" s="38">
        <f t="shared" si="0"/>
        <v>20750432.19</v>
      </c>
    </row>
    <row r="21" spans="1:6" ht="22.5">
      <c r="A21" s="66" t="s">
        <v>359</v>
      </c>
      <c r="B21" s="61" t="s">
        <v>176</v>
      </c>
      <c r="C21" s="63" t="s">
        <v>360</v>
      </c>
      <c r="D21" s="37">
        <v>47328000</v>
      </c>
      <c r="E21" s="37">
        <v>26577567.81</v>
      </c>
      <c r="F21" s="38">
        <f t="shared" si="0"/>
        <v>20750432.19</v>
      </c>
    </row>
    <row r="22" spans="1:6" ht="45">
      <c r="A22" s="66" t="s">
        <v>361</v>
      </c>
      <c r="B22" s="61" t="s">
        <v>176</v>
      </c>
      <c r="C22" s="63" t="s">
        <v>362</v>
      </c>
      <c r="D22" s="37">
        <v>17490000</v>
      </c>
      <c r="E22" s="37">
        <v>9018620.1</v>
      </c>
      <c r="F22" s="38">
        <f t="shared" si="0"/>
        <v>8471379.9</v>
      </c>
    </row>
    <row r="23" spans="1:6" ht="56.25">
      <c r="A23" s="66" t="s">
        <v>363</v>
      </c>
      <c r="B23" s="61" t="s">
        <v>176</v>
      </c>
      <c r="C23" s="63" t="s">
        <v>364</v>
      </c>
      <c r="D23" s="37">
        <v>378000</v>
      </c>
      <c r="E23" s="37">
        <v>243491.27</v>
      </c>
      <c r="F23" s="38">
        <f t="shared" si="0"/>
        <v>134508.73</v>
      </c>
    </row>
    <row r="24" spans="1:6" ht="45">
      <c r="A24" s="66" t="s">
        <v>365</v>
      </c>
      <c r="B24" s="61" t="s">
        <v>176</v>
      </c>
      <c r="C24" s="63" t="s">
        <v>366</v>
      </c>
      <c r="D24" s="37">
        <v>28244000</v>
      </c>
      <c r="E24" s="37">
        <v>18040885.64</v>
      </c>
      <c r="F24" s="38">
        <f t="shared" si="0"/>
        <v>10203114.36</v>
      </c>
    </row>
    <row r="25" spans="1:6" ht="45">
      <c r="A25" s="66" t="s">
        <v>367</v>
      </c>
      <c r="B25" s="61" t="s">
        <v>176</v>
      </c>
      <c r="C25" s="63" t="s">
        <v>368</v>
      </c>
      <c r="D25" s="37">
        <v>1216000</v>
      </c>
      <c r="E25" s="37">
        <v>-725429.2</v>
      </c>
      <c r="F25" s="38">
        <f t="shared" si="0"/>
        <v>1941429.2</v>
      </c>
    </row>
    <row r="26" spans="1:6" ht="12.75">
      <c r="A26" s="65" t="s">
        <v>63</v>
      </c>
      <c r="B26" s="61" t="s">
        <v>176</v>
      </c>
      <c r="C26" s="62" t="s">
        <v>64</v>
      </c>
      <c r="D26" s="37">
        <v>951101000</v>
      </c>
      <c r="E26" s="37">
        <v>705362720.01</v>
      </c>
      <c r="F26" s="38">
        <f t="shared" si="0"/>
        <v>245738279.99</v>
      </c>
    </row>
    <row r="27" spans="1:6" ht="22.5">
      <c r="A27" s="66" t="s">
        <v>65</v>
      </c>
      <c r="B27" s="61" t="s">
        <v>176</v>
      </c>
      <c r="C27" s="63" t="s">
        <v>66</v>
      </c>
      <c r="D27" s="37">
        <v>533346000</v>
      </c>
      <c r="E27" s="37">
        <v>413062563.6</v>
      </c>
      <c r="F27" s="38">
        <f t="shared" si="0"/>
        <v>120283436.39999998</v>
      </c>
    </row>
    <row r="28" spans="1:6" ht="22.5">
      <c r="A28" s="66" t="s">
        <v>67</v>
      </c>
      <c r="B28" s="61" t="s">
        <v>176</v>
      </c>
      <c r="C28" s="63" t="s">
        <v>68</v>
      </c>
      <c r="D28" s="37">
        <v>429877000</v>
      </c>
      <c r="E28" s="37">
        <v>322295390.89</v>
      </c>
      <c r="F28" s="38">
        <f t="shared" si="0"/>
        <v>107581609.11000001</v>
      </c>
    </row>
    <row r="29" spans="1:6" ht="22.5">
      <c r="A29" s="66" t="s">
        <v>67</v>
      </c>
      <c r="B29" s="61" t="s">
        <v>176</v>
      </c>
      <c r="C29" s="63" t="s">
        <v>286</v>
      </c>
      <c r="D29" s="37">
        <v>429877000</v>
      </c>
      <c r="E29" s="37">
        <v>322603105.05</v>
      </c>
      <c r="F29" s="38">
        <f t="shared" si="0"/>
        <v>107273894.94999999</v>
      </c>
    </row>
    <row r="30" spans="1:6" ht="33.75">
      <c r="A30" s="66" t="s">
        <v>369</v>
      </c>
      <c r="B30" s="61" t="s">
        <v>176</v>
      </c>
      <c r="C30" s="63" t="s">
        <v>287</v>
      </c>
      <c r="D30" s="28">
        <v>0</v>
      </c>
      <c r="E30" s="37">
        <v>-307714.16</v>
      </c>
      <c r="F30" s="38">
        <f t="shared" si="0"/>
        <v>307714.16</v>
      </c>
    </row>
    <row r="31" spans="1:6" ht="22.5">
      <c r="A31" s="66" t="s">
        <v>69</v>
      </c>
      <c r="B31" s="61" t="s">
        <v>176</v>
      </c>
      <c r="C31" s="63" t="s">
        <v>70</v>
      </c>
      <c r="D31" s="37">
        <v>70402000</v>
      </c>
      <c r="E31" s="37">
        <v>69578358.77</v>
      </c>
      <c r="F31" s="38">
        <f t="shared" si="0"/>
        <v>823641.2300000042</v>
      </c>
    </row>
    <row r="32" spans="1:6" ht="22.5">
      <c r="A32" s="66" t="s">
        <v>69</v>
      </c>
      <c r="B32" s="61" t="s">
        <v>176</v>
      </c>
      <c r="C32" s="63" t="s">
        <v>218</v>
      </c>
      <c r="D32" s="37">
        <v>70402000</v>
      </c>
      <c r="E32" s="37">
        <v>69283245.12</v>
      </c>
      <c r="F32" s="38">
        <f t="shared" si="0"/>
        <v>1118754.8799999952</v>
      </c>
    </row>
    <row r="33" spans="1:6" ht="33.75">
      <c r="A33" s="66" t="s">
        <v>217</v>
      </c>
      <c r="B33" s="61" t="s">
        <v>176</v>
      </c>
      <c r="C33" s="63" t="s">
        <v>219</v>
      </c>
      <c r="D33" s="28">
        <v>0</v>
      </c>
      <c r="E33" s="37">
        <v>295113.65</v>
      </c>
      <c r="F33" s="38">
        <f t="shared" si="0"/>
        <v>-295113.65</v>
      </c>
    </row>
    <row r="34" spans="1:6" ht="22.5">
      <c r="A34" s="66" t="s">
        <v>221</v>
      </c>
      <c r="B34" s="61" t="s">
        <v>176</v>
      </c>
      <c r="C34" s="63" t="s">
        <v>220</v>
      </c>
      <c r="D34" s="37">
        <v>33067000</v>
      </c>
      <c r="E34" s="37">
        <v>21188813.94</v>
      </c>
      <c r="F34" s="38">
        <f t="shared" si="0"/>
        <v>11878186.059999999</v>
      </c>
    </row>
    <row r="35" spans="1:6" ht="12.75">
      <c r="A35" s="66" t="s">
        <v>263</v>
      </c>
      <c r="B35" s="61" t="s">
        <v>176</v>
      </c>
      <c r="C35" s="63" t="s">
        <v>280</v>
      </c>
      <c r="D35" s="37">
        <v>403785000</v>
      </c>
      <c r="E35" s="37">
        <v>274094437.09</v>
      </c>
      <c r="F35" s="38">
        <f aca="true" t="shared" si="1" ref="F35:F41">D35-E35</f>
        <v>129690562.91000003</v>
      </c>
    </row>
    <row r="36" spans="1:6" ht="12.75">
      <c r="A36" s="66" t="s">
        <v>263</v>
      </c>
      <c r="B36" s="61" t="s">
        <v>176</v>
      </c>
      <c r="C36" s="63" t="s">
        <v>223</v>
      </c>
      <c r="D36" s="37">
        <v>403785000</v>
      </c>
      <c r="E36" s="37">
        <v>272744987.19</v>
      </c>
      <c r="F36" s="38">
        <f t="shared" si="1"/>
        <v>131040012.81</v>
      </c>
    </row>
    <row r="37" spans="1:6" ht="22.5">
      <c r="A37" s="66" t="s">
        <v>222</v>
      </c>
      <c r="B37" s="61" t="s">
        <v>176</v>
      </c>
      <c r="C37" s="63" t="s">
        <v>224</v>
      </c>
      <c r="D37" s="28">
        <v>0</v>
      </c>
      <c r="E37" s="37">
        <v>1349449.9</v>
      </c>
      <c r="F37" s="38">
        <f t="shared" si="1"/>
        <v>-1349449.9</v>
      </c>
    </row>
    <row r="38" spans="1:6" ht="12.75">
      <c r="A38" s="66" t="s">
        <v>264</v>
      </c>
      <c r="B38" s="61" t="s">
        <v>176</v>
      </c>
      <c r="C38" s="63" t="s">
        <v>265</v>
      </c>
      <c r="D38" s="37">
        <v>445000</v>
      </c>
      <c r="E38" s="37">
        <v>620372.58</v>
      </c>
      <c r="F38" s="38">
        <f t="shared" si="1"/>
        <v>-175372.57999999996</v>
      </c>
    </row>
    <row r="39" spans="1:6" ht="12.75">
      <c r="A39" s="66" t="s">
        <v>264</v>
      </c>
      <c r="B39" s="61" t="s">
        <v>176</v>
      </c>
      <c r="C39" s="63" t="s">
        <v>225</v>
      </c>
      <c r="D39" s="37">
        <v>445000</v>
      </c>
      <c r="E39" s="37">
        <v>620372.58</v>
      </c>
      <c r="F39" s="38">
        <f t="shared" si="1"/>
        <v>-175372.57999999996</v>
      </c>
    </row>
    <row r="40" spans="1:6" ht="22.5">
      <c r="A40" s="66" t="s">
        <v>216</v>
      </c>
      <c r="B40" s="61" t="s">
        <v>176</v>
      </c>
      <c r="C40" s="63" t="s">
        <v>188</v>
      </c>
      <c r="D40" s="37">
        <v>13525000</v>
      </c>
      <c r="E40" s="37">
        <v>17585346.74</v>
      </c>
      <c r="F40" s="38">
        <f t="shared" si="1"/>
        <v>-4060346.7399999984</v>
      </c>
    </row>
    <row r="41" spans="1:6" ht="22.5">
      <c r="A41" s="66" t="s">
        <v>370</v>
      </c>
      <c r="B41" s="61" t="s">
        <v>176</v>
      </c>
      <c r="C41" s="63" t="s">
        <v>189</v>
      </c>
      <c r="D41" s="37">
        <v>13525000</v>
      </c>
      <c r="E41" s="37">
        <v>17585346.74</v>
      </c>
      <c r="F41" s="38">
        <f t="shared" si="1"/>
        <v>-4060346.7399999984</v>
      </c>
    </row>
    <row r="42" spans="1:6" ht="12.75">
      <c r="A42" s="65" t="s">
        <v>706</v>
      </c>
      <c r="B42" s="61" t="s">
        <v>176</v>
      </c>
      <c r="C42" s="62" t="s">
        <v>707</v>
      </c>
      <c r="D42" s="28">
        <v>0</v>
      </c>
      <c r="E42" s="37">
        <v>15527</v>
      </c>
      <c r="F42" s="38">
        <f>D42-E42</f>
        <v>-15527</v>
      </c>
    </row>
    <row r="43" spans="1:6" ht="12.75">
      <c r="A43" s="66" t="s">
        <v>727</v>
      </c>
      <c r="B43" s="61" t="s">
        <v>176</v>
      </c>
      <c r="C43" s="63" t="s">
        <v>728</v>
      </c>
      <c r="D43" s="28">
        <v>0</v>
      </c>
      <c r="E43" s="37">
        <v>400</v>
      </c>
      <c r="F43" s="38">
        <f>D43-E43</f>
        <v>-400</v>
      </c>
    </row>
    <row r="44" spans="1:6" ht="33.75">
      <c r="A44" s="66" t="s">
        <v>729</v>
      </c>
      <c r="B44" s="61" t="s">
        <v>176</v>
      </c>
      <c r="C44" s="63" t="s">
        <v>730</v>
      </c>
      <c r="D44" s="28">
        <v>0</v>
      </c>
      <c r="E44" s="37">
        <v>400</v>
      </c>
      <c r="F44" s="38">
        <f>D44-E44</f>
        <v>-400</v>
      </c>
    </row>
    <row r="45" spans="1:6" ht="12.75">
      <c r="A45" s="66" t="s">
        <v>708</v>
      </c>
      <c r="B45" s="61" t="s">
        <v>176</v>
      </c>
      <c r="C45" s="63" t="s">
        <v>709</v>
      </c>
      <c r="D45" s="28">
        <v>0</v>
      </c>
      <c r="E45" s="37">
        <v>15127</v>
      </c>
      <c r="F45" s="38">
        <f>D45-E45</f>
        <v>-15127</v>
      </c>
    </row>
    <row r="46" spans="1:6" ht="12.75">
      <c r="A46" s="96" t="s">
        <v>710</v>
      </c>
      <c r="B46" s="61" t="s">
        <v>176</v>
      </c>
      <c r="C46" s="63" t="s">
        <v>711</v>
      </c>
      <c r="D46" s="28">
        <v>0</v>
      </c>
      <c r="E46" s="37">
        <v>15127</v>
      </c>
      <c r="F46" s="38">
        <f aca="true" t="shared" si="2" ref="F46:F58">D46-E46</f>
        <v>-15127</v>
      </c>
    </row>
    <row r="47" spans="1:6" ht="22.5">
      <c r="A47" s="96" t="s">
        <v>712</v>
      </c>
      <c r="B47" s="61" t="s">
        <v>176</v>
      </c>
      <c r="C47" s="63" t="s">
        <v>713</v>
      </c>
      <c r="D47" s="28">
        <v>0</v>
      </c>
      <c r="E47" s="37">
        <v>15127</v>
      </c>
      <c r="F47" s="38">
        <f t="shared" si="2"/>
        <v>-15127</v>
      </c>
    </row>
    <row r="48" spans="1:6" ht="12.75">
      <c r="A48" s="65" t="s">
        <v>28</v>
      </c>
      <c r="B48" s="61" t="s">
        <v>176</v>
      </c>
      <c r="C48" s="62" t="s">
        <v>29</v>
      </c>
      <c r="D48" s="37">
        <v>86445000</v>
      </c>
      <c r="E48" s="37">
        <v>44754983.19</v>
      </c>
      <c r="F48" s="38">
        <f t="shared" si="2"/>
        <v>41690016.81</v>
      </c>
    </row>
    <row r="49" spans="1:6" ht="22.5">
      <c r="A49" s="66" t="s">
        <v>323</v>
      </c>
      <c r="B49" s="61" t="s">
        <v>176</v>
      </c>
      <c r="C49" s="63" t="s">
        <v>324</v>
      </c>
      <c r="D49" s="37">
        <v>85095000</v>
      </c>
      <c r="E49" s="37">
        <v>44474983.19</v>
      </c>
      <c r="F49" s="38">
        <f t="shared" si="2"/>
        <v>40620016.81</v>
      </c>
    </row>
    <row r="50" spans="1:6" ht="33.75">
      <c r="A50" s="66" t="s">
        <v>371</v>
      </c>
      <c r="B50" s="61" t="s">
        <v>176</v>
      </c>
      <c r="C50" s="63" t="s">
        <v>325</v>
      </c>
      <c r="D50" s="37">
        <v>85095000</v>
      </c>
      <c r="E50" s="37">
        <v>44474983.19</v>
      </c>
      <c r="F50" s="38">
        <f t="shared" si="2"/>
        <v>40620016.81</v>
      </c>
    </row>
    <row r="51" spans="1:6" ht="22.5">
      <c r="A51" s="66" t="s">
        <v>116</v>
      </c>
      <c r="B51" s="61" t="s">
        <v>176</v>
      </c>
      <c r="C51" s="63" t="s">
        <v>117</v>
      </c>
      <c r="D51" s="37">
        <v>1350000</v>
      </c>
      <c r="E51" s="37">
        <v>280000</v>
      </c>
      <c r="F51" s="38">
        <f t="shared" si="2"/>
        <v>1070000</v>
      </c>
    </row>
    <row r="52" spans="1:6" ht="22.5">
      <c r="A52" s="66" t="s">
        <v>372</v>
      </c>
      <c r="B52" s="61" t="s">
        <v>176</v>
      </c>
      <c r="C52" s="63" t="s">
        <v>108</v>
      </c>
      <c r="D52" s="37">
        <v>1350000</v>
      </c>
      <c r="E52" s="37">
        <v>280000</v>
      </c>
      <c r="F52" s="38">
        <f t="shared" si="2"/>
        <v>1070000</v>
      </c>
    </row>
    <row r="53" spans="1:6" ht="22.5">
      <c r="A53" s="65" t="s">
        <v>630</v>
      </c>
      <c r="B53" s="61" t="s">
        <v>176</v>
      </c>
      <c r="C53" s="62" t="s">
        <v>631</v>
      </c>
      <c r="D53" s="28">
        <v>0</v>
      </c>
      <c r="E53" s="37">
        <v>47.09</v>
      </c>
      <c r="F53" s="38">
        <f t="shared" si="2"/>
        <v>-47.09</v>
      </c>
    </row>
    <row r="54" spans="1:6" ht="12.75">
      <c r="A54" s="66" t="s">
        <v>632</v>
      </c>
      <c r="B54" s="61" t="s">
        <v>176</v>
      </c>
      <c r="C54" s="63" t="s">
        <v>633</v>
      </c>
      <c r="D54" s="28">
        <v>0</v>
      </c>
      <c r="E54" s="37">
        <v>47.09</v>
      </c>
      <c r="F54" s="38">
        <f t="shared" si="2"/>
        <v>-47.09</v>
      </c>
    </row>
    <row r="55" spans="1:6" ht="33.75">
      <c r="A55" s="66" t="s">
        <v>717</v>
      </c>
      <c r="B55" s="61" t="s">
        <v>176</v>
      </c>
      <c r="C55" s="63" t="s">
        <v>718</v>
      </c>
      <c r="D55" s="28">
        <v>0</v>
      </c>
      <c r="E55" s="37">
        <v>15.29</v>
      </c>
      <c r="F55" s="38">
        <f t="shared" si="2"/>
        <v>-15.29</v>
      </c>
    </row>
    <row r="56" spans="1:6" ht="45">
      <c r="A56" s="66" t="s">
        <v>719</v>
      </c>
      <c r="B56" s="61" t="s">
        <v>176</v>
      </c>
      <c r="C56" s="63" t="s">
        <v>720</v>
      </c>
      <c r="D56" s="28">
        <v>0</v>
      </c>
      <c r="E56" s="37">
        <v>15.29</v>
      </c>
      <c r="F56" s="38">
        <f t="shared" si="2"/>
        <v>-15.29</v>
      </c>
    </row>
    <row r="57" spans="1:6" ht="12.75">
      <c r="A57" s="66" t="s">
        <v>634</v>
      </c>
      <c r="B57" s="61" t="s">
        <v>176</v>
      </c>
      <c r="C57" s="63" t="s">
        <v>635</v>
      </c>
      <c r="D57" s="28">
        <v>0</v>
      </c>
      <c r="E57" s="37">
        <v>31.8</v>
      </c>
      <c r="F57" s="38">
        <f t="shared" si="2"/>
        <v>-31.8</v>
      </c>
    </row>
    <row r="58" spans="1:6" ht="22.5">
      <c r="A58" s="66" t="s">
        <v>636</v>
      </c>
      <c r="B58" s="61" t="s">
        <v>176</v>
      </c>
      <c r="C58" s="63" t="s">
        <v>637</v>
      </c>
      <c r="D58" s="28">
        <v>0</v>
      </c>
      <c r="E58" s="37">
        <v>31.8</v>
      </c>
      <c r="F58" s="38">
        <f t="shared" si="2"/>
        <v>-31.8</v>
      </c>
    </row>
    <row r="59" spans="1:6" ht="22.5">
      <c r="A59" s="65" t="s">
        <v>167</v>
      </c>
      <c r="B59" s="61" t="s">
        <v>176</v>
      </c>
      <c r="C59" s="62" t="s">
        <v>168</v>
      </c>
      <c r="D59" s="37">
        <v>1473982000</v>
      </c>
      <c r="E59" s="37">
        <v>816315809.2</v>
      </c>
      <c r="F59" s="38">
        <f aca="true" t="shared" si="3" ref="F59:F72">D59-E59</f>
        <v>657666190.8</v>
      </c>
    </row>
    <row r="60" spans="1:6" ht="45">
      <c r="A60" s="66" t="s">
        <v>169</v>
      </c>
      <c r="B60" s="61" t="s">
        <v>176</v>
      </c>
      <c r="C60" s="63" t="s">
        <v>170</v>
      </c>
      <c r="D60" s="37">
        <v>68288000</v>
      </c>
      <c r="E60" s="37">
        <v>33117975.12</v>
      </c>
      <c r="F60" s="38">
        <f t="shared" si="3"/>
        <v>35170024.879999995</v>
      </c>
    </row>
    <row r="61" spans="1:6" ht="33.75">
      <c r="A61" s="66" t="s">
        <v>373</v>
      </c>
      <c r="B61" s="61" t="s">
        <v>176</v>
      </c>
      <c r="C61" s="63" t="s">
        <v>103</v>
      </c>
      <c r="D61" s="37">
        <v>68288000</v>
      </c>
      <c r="E61" s="37">
        <v>33117975.12</v>
      </c>
      <c r="F61" s="38">
        <f t="shared" si="3"/>
        <v>35170024.879999995</v>
      </c>
    </row>
    <row r="62" spans="1:6" ht="56.25">
      <c r="A62" s="66" t="s">
        <v>374</v>
      </c>
      <c r="B62" s="61" t="s">
        <v>176</v>
      </c>
      <c r="C62" s="63" t="s">
        <v>288</v>
      </c>
      <c r="D62" s="37">
        <v>1208068000</v>
      </c>
      <c r="E62" s="37">
        <v>717712589.86</v>
      </c>
      <c r="F62" s="38">
        <f t="shared" si="3"/>
        <v>490355410.14</v>
      </c>
    </row>
    <row r="63" spans="1:6" ht="45">
      <c r="A63" s="66" t="s">
        <v>289</v>
      </c>
      <c r="B63" s="61" t="s">
        <v>176</v>
      </c>
      <c r="C63" s="63" t="s">
        <v>156</v>
      </c>
      <c r="D63" s="37">
        <v>928068000</v>
      </c>
      <c r="E63" s="37">
        <v>503998258.12</v>
      </c>
      <c r="F63" s="38">
        <f t="shared" si="3"/>
        <v>424069741.88</v>
      </c>
    </row>
    <row r="64" spans="1:6" ht="56.25">
      <c r="A64" s="66" t="s">
        <v>375</v>
      </c>
      <c r="B64" s="61" t="s">
        <v>176</v>
      </c>
      <c r="C64" s="63" t="s">
        <v>307</v>
      </c>
      <c r="D64" s="37">
        <v>328345000</v>
      </c>
      <c r="E64" s="37">
        <v>201769622.71</v>
      </c>
      <c r="F64" s="38">
        <f t="shared" si="3"/>
        <v>126575377.28999999</v>
      </c>
    </row>
    <row r="65" spans="1:6" ht="56.25">
      <c r="A65" s="66" t="s">
        <v>376</v>
      </c>
      <c r="B65" s="61" t="s">
        <v>176</v>
      </c>
      <c r="C65" s="63" t="s">
        <v>377</v>
      </c>
      <c r="D65" s="37">
        <v>599723000</v>
      </c>
      <c r="E65" s="37">
        <v>302228635.41</v>
      </c>
      <c r="F65" s="38">
        <f t="shared" si="3"/>
        <v>297494364.59</v>
      </c>
    </row>
    <row r="66" spans="1:6" ht="56.25">
      <c r="A66" s="66" t="s">
        <v>106</v>
      </c>
      <c r="B66" s="61" t="s">
        <v>176</v>
      </c>
      <c r="C66" s="63" t="s">
        <v>132</v>
      </c>
      <c r="D66" s="28">
        <v>0</v>
      </c>
      <c r="E66" s="37">
        <v>-14118.3</v>
      </c>
      <c r="F66" s="38">
        <f t="shared" si="3"/>
        <v>14118.3</v>
      </c>
    </row>
    <row r="67" spans="1:6" ht="45">
      <c r="A67" s="66" t="s">
        <v>104</v>
      </c>
      <c r="B67" s="61" t="s">
        <v>176</v>
      </c>
      <c r="C67" s="63" t="s">
        <v>48</v>
      </c>
      <c r="D67" s="28">
        <v>0</v>
      </c>
      <c r="E67" s="37">
        <v>-14118.3</v>
      </c>
      <c r="F67" s="38">
        <f t="shared" si="3"/>
        <v>14118.3</v>
      </c>
    </row>
    <row r="68" spans="1:6" ht="22.5">
      <c r="A68" s="66" t="s">
        <v>321</v>
      </c>
      <c r="B68" s="61" t="s">
        <v>176</v>
      </c>
      <c r="C68" s="63" t="s">
        <v>320</v>
      </c>
      <c r="D68" s="37">
        <v>280000000</v>
      </c>
      <c r="E68" s="37">
        <v>213728450.04</v>
      </c>
      <c r="F68" s="38">
        <f t="shared" si="3"/>
        <v>66271549.96000001</v>
      </c>
    </row>
    <row r="69" spans="1:6" ht="22.5">
      <c r="A69" s="66" t="s">
        <v>317</v>
      </c>
      <c r="B69" s="61" t="s">
        <v>176</v>
      </c>
      <c r="C69" s="63" t="s">
        <v>322</v>
      </c>
      <c r="D69" s="37">
        <v>280000000</v>
      </c>
      <c r="E69" s="37">
        <v>213728450.04</v>
      </c>
      <c r="F69" s="38">
        <f t="shared" si="3"/>
        <v>66271549.96000001</v>
      </c>
    </row>
    <row r="70" spans="1:6" ht="12.75">
      <c r="A70" s="66" t="s">
        <v>185</v>
      </c>
      <c r="B70" s="61" t="s">
        <v>176</v>
      </c>
      <c r="C70" s="63" t="s">
        <v>186</v>
      </c>
      <c r="D70" s="37">
        <v>3971000</v>
      </c>
      <c r="E70" s="37">
        <v>2245410.24</v>
      </c>
      <c r="F70" s="38">
        <f t="shared" si="3"/>
        <v>1725589.7599999998</v>
      </c>
    </row>
    <row r="71" spans="1:6" ht="33.75">
      <c r="A71" s="66" t="s">
        <v>43</v>
      </c>
      <c r="B71" s="61" t="s">
        <v>176</v>
      </c>
      <c r="C71" s="63" t="s">
        <v>44</v>
      </c>
      <c r="D71" s="37">
        <v>3971000</v>
      </c>
      <c r="E71" s="37">
        <v>2245410.24</v>
      </c>
      <c r="F71" s="38">
        <f t="shared" si="3"/>
        <v>1725589.7599999998</v>
      </c>
    </row>
    <row r="72" spans="1:6" ht="33.75">
      <c r="A72" s="66" t="s">
        <v>165</v>
      </c>
      <c r="B72" s="61" t="s">
        <v>176</v>
      </c>
      <c r="C72" s="63" t="s">
        <v>166</v>
      </c>
      <c r="D72" s="37">
        <v>3971000</v>
      </c>
      <c r="E72" s="37">
        <v>2245410.24</v>
      </c>
      <c r="F72" s="38">
        <f t="shared" si="3"/>
        <v>1725589.7599999998</v>
      </c>
    </row>
    <row r="73" spans="1:6" ht="56.25">
      <c r="A73" s="66" t="s">
        <v>109</v>
      </c>
      <c r="B73" s="61" t="s">
        <v>176</v>
      </c>
      <c r="C73" s="63" t="s">
        <v>271</v>
      </c>
      <c r="D73" s="37">
        <v>193655000</v>
      </c>
      <c r="E73" s="37">
        <v>63239833.98</v>
      </c>
      <c r="F73" s="38">
        <f aca="true" t="shared" si="4" ref="F73:F91">D73-E73</f>
        <v>130415166.02000001</v>
      </c>
    </row>
    <row r="74" spans="1:6" ht="56.25">
      <c r="A74" s="66" t="s">
        <v>110</v>
      </c>
      <c r="B74" s="61" t="s">
        <v>176</v>
      </c>
      <c r="C74" s="63" t="s">
        <v>71</v>
      </c>
      <c r="D74" s="37">
        <v>193655000</v>
      </c>
      <c r="E74" s="37">
        <v>63239833.98</v>
      </c>
      <c r="F74" s="38">
        <f t="shared" si="4"/>
        <v>130415166.02000001</v>
      </c>
    </row>
    <row r="75" spans="1:6" ht="56.25">
      <c r="A75" s="66" t="s">
        <v>283</v>
      </c>
      <c r="B75" s="61" t="s">
        <v>176</v>
      </c>
      <c r="C75" s="63" t="s">
        <v>151</v>
      </c>
      <c r="D75" s="37">
        <v>193655000</v>
      </c>
      <c r="E75" s="37">
        <v>63239833.98</v>
      </c>
      <c r="F75" s="38">
        <f t="shared" si="4"/>
        <v>130415166.02000001</v>
      </c>
    </row>
    <row r="76" spans="1:6" ht="12.75">
      <c r="A76" s="65" t="s">
        <v>152</v>
      </c>
      <c r="B76" s="61" t="s">
        <v>176</v>
      </c>
      <c r="C76" s="62" t="s">
        <v>153</v>
      </c>
      <c r="D76" s="37">
        <v>21760000</v>
      </c>
      <c r="E76" s="37">
        <v>13363941.95</v>
      </c>
      <c r="F76" s="38">
        <f t="shared" si="4"/>
        <v>8396058.05</v>
      </c>
    </row>
    <row r="77" spans="1:6" ht="12.75">
      <c r="A77" s="66" t="s">
        <v>154</v>
      </c>
      <c r="B77" s="61" t="s">
        <v>176</v>
      </c>
      <c r="C77" s="63" t="s">
        <v>155</v>
      </c>
      <c r="D77" s="37">
        <v>21760000</v>
      </c>
      <c r="E77" s="37">
        <v>13363941.95</v>
      </c>
      <c r="F77" s="38">
        <f t="shared" si="4"/>
        <v>8396058.05</v>
      </c>
    </row>
    <row r="78" spans="1:6" ht="22.5">
      <c r="A78" s="66" t="s">
        <v>378</v>
      </c>
      <c r="B78" s="61" t="s">
        <v>176</v>
      </c>
      <c r="C78" s="63" t="s">
        <v>240</v>
      </c>
      <c r="D78" s="37">
        <v>834000</v>
      </c>
      <c r="E78" s="37">
        <v>1457646.27</v>
      </c>
      <c r="F78" s="38">
        <f t="shared" si="4"/>
        <v>-623646.27</v>
      </c>
    </row>
    <row r="79" spans="1:6" ht="22.5">
      <c r="A79" s="66" t="s">
        <v>241</v>
      </c>
      <c r="B79" s="61" t="s">
        <v>176</v>
      </c>
      <c r="C79" s="63" t="s">
        <v>242</v>
      </c>
      <c r="D79" s="37">
        <v>476000</v>
      </c>
      <c r="E79" s="37">
        <v>318974.27</v>
      </c>
      <c r="F79" s="38">
        <f t="shared" si="4"/>
        <v>157025.72999999998</v>
      </c>
    </row>
    <row r="80" spans="1:6" ht="12.75">
      <c r="A80" s="66" t="s">
        <v>379</v>
      </c>
      <c r="B80" s="61" t="s">
        <v>176</v>
      </c>
      <c r="C80" s="63" t="s">
        <v>304</v>
      </c>
      <c r="D80" s="37">
        <v>5628000</v>
      </c>
      <c r="E80" s="37">
        <v>3573177.42</v>
      </c>
      <c r="F80" s="38">
        <f t="shared" si="4"/>
        <v>2054822.58</v>
      </c>
    </row>
    <row r="81" spans="1:6" ht="12.75">
      <c r="A81" s="66" t="s">
        <v>305</v>
      </c>
      <c r="B81" s="61" t="s">
        <v>176</v>
      </c>
      <c r="C81" s="63" t="s">
        <v>306</v>
      </c>
      <c r="D81" s="37">
        <v>14822000</v>
      </c>
      <c r="E81" s="37">
        <v>8011927.99</v>
      </c>
      <c r="F81" s="38">
        <f t="shared" si="4"/>
        <v>6810072.01</v>
      </c>
    </row>
    <row r="82" spans="1:6" ht="12.75">
      <c r="A82" s="66" t="s">
        <v>721</v>
      </c>
      <c r="B82" s="61" t="s">
        <v>176</v>
      </c>
      <c r="C82" s="63" t="s">
        <v>722</v>
      </c>
      <c r="D82" s="28">
        <v>0</v>
      </c>
      <c r="E82" s="37">
        <v>2216</v>
      </c>
      <c r="F82" s="38">
        <f t="shared" si="4"/>
        <v>-2216</v>
      </c>
    </row>
    <row r="83" spans="1:6" ht="22.5">
      <c r="A83" s="65" t="s">
        <v>638</v>
      </c>
      <c r="B83" s="61" t="s">
        <v>176</v>
      </c>
      <c r="C83" s="62" t="s">
        <v>639</v>
      </c>
      <c r="D83" s="28">
        <v>0</v>
      </c>
      <c r="E83" s="37">
        <v>670121.39</v>
      </c>
      <c r="F83" s="38">
        <f t="shared" si="4"/>
        <v>-670121.39</v>
      </c>
    </row>
    <row r="84" spans="1:6" ht="12.75">
      <c r="A84" s="66" t="s">
        <v>640</v>
      </c>
      <c r="B84" s="61" t="s">
        <v>176</v>
      </c>
      <c r="C84" s="63" t="s">
        <v>641</v>
      </c>
      <c r="D84" s="28">
        <v>0</v>
      </c>
      <c r="E84" s="37">
        <v>670121.39</v>
      </c>
      <c r="F84" s="38">
        <f t="shared" si="4"/>
        <v>-670121.39</v>
      </c>
    </row>
    <row r="85" spans="1:6" ht="12.75">
      <c r="A85" s="66" t="s">
        <v>642</v>
      </c>
      <c r="B85" s="61" t="s">
        <v>176</v>
      </c>
      <c r="C85" s="63" t="s">
        <v>643</v>
      </c>
      <c r="D85" s="28">
        <v>0</v>
      </c>
      <c r="E85" s="37">
        <v>670121.39</v>
      </c>
      <c r="F85" s="38">
        <f t="shared" si="4"/>
        <v>-670121.39</v>
      </c>
    </row>
    <row r="86" spans="1:6" ht="22.5">
      <c r="A86" s="66" t="s">
        <v>644</v>
      </c>
      <c r="B86" s="61" t="s">
        <v>176</v>
      </c>
      <c r="C86" s="63" t="s">
        <v>645</v>
      </c>
      <c r="D86" s="28">
        <v>0</v>
      </c>
      <c r="E86" s="37">
        <v>670121.39</v>
      </c>
      <c r="F86" s="38">
        <f t="shared" si="4"/>
        <v>-670121.39</v>
      </c>
    </row>
    <row r="87" spans="1:6" ht="22.5">
      <c r="A87" s="65" t="s">
        <v>213</v>
      </c>
      <c r="B87" s="61" t="s">
        <v>176</v>
      </c>
      <c r="C87" s="62" t="s">
        <v>214</v>
      </c>
      <c r="D87" s="37">
        <v>399281000</v>
      </c>
      <c r="E87" s="37">
        <v>137837115.68</v>
      </c>
      <c r="F87" s="38">
        <f t="shared" si="4"/>
        <v>261443884.32</v>
      </c>
    </row>
    <row r="88" spans="1:6" ht="56.25">
      <c r="A88" s="66" t="s">
        <v>16</v>
      </c>
      <c r="B88" s="61" t="s">
        <v>176</v>
      </c>
      <c r="C88" s="63" t="s">
        <v>253</v>
      </c>
      <c r="D88" s="37">
        <v>280000000</v>
      </c>
      <c r="E88" s="37">
        <v>84218301.86</v>
      </c>
      <c r="F88" s="38">
        <f t="shared" si="4"/>
        <v>195781698.14</v>
      </c>
    </row>
    <row r="89" spans="1:6" ht="67.5">
      <c r="A89" s="66" t="s">
        <v>331</v>
      </c>
      <c r="B89" s="61" t="s">
        <v>176</v>
      </c>
      <c r="C89" s="63" t="s">
        <v>180</v>
      </c>
      <c r="D89" s="37">
        <v>280000000</v>
      </c>
      <c r="E89" s="37">
        <v>84218301.86</v>
      </c>
      <c r="F89" s="38">
        <f t="shared" si="4"/>
        <v>195781698.14</v>
      </c>
    </row>
    <row r="90" spans="1:6" ht="56.25">
      <c r="A90" s="66" t="s">
        <v>691</v>
      </c>
      <c r="B90" s="61" t="s">
        <v>176</v>
      </c>
      <c r="C90" s="63" t="s">
        <v>692</v>
      </c>
      <c r="D90" s="28">
        <v>0</v>
      </c>
      <c r="E90" s="37">
        <v>848700</v>
      </c>
      <c r="F90" s="38">
        <f t="shared" si="4"/>
        <v>-848700</v>
      </c>
    </row>
    <row r="91" spans="1:6" ht="56.25">
      <c r="A91" s="66" t="s">
        <v>17</v>
      </c>
      <c r="B91" s="61" t="s">
        <v>176</v>
      </c>
      <c r="C91" s="63" t="s">
        <v>181</v>
      </c>
      <c r="D91" s="37">
        <v>280000000</v>
      </c>
      <c r="E91" s="37">
        <v>83369601.86</v>
      </c>
      <c r="F91" s="38">
        <f t="shared" si="4"/>
        <v>196630398.14</v>
      </c>
    </row>
    <row r="92" spans="1:6" ht="22.5">
      <c r="A92" s="66" t="s">
        <v>18</v>
      </c>
      <c r="B92" s="61" t="s">
        <v>176</v>
      </c>
      <c r="C92" s="63" t="s">
        <v>40</v>
      </c>
      <c r="D92" s="37">
        <v>119281000</v>
      </c>
      <c r="E92" s="37">
        <v>53618813.82</v>
      </c>
      <c r="F92" s="38">
        <f aca="true" t="shared" si="5" ref="F92:F139">D92-E92</f>
        <v>65662186.18</v>
      </c>
    </row>
    <row r="93" spans="1:6" ht="22.5">
      <c r="A93" s="66" t="s">
        <v>270</v>
      </c>
      <c r="B93" s="61" t="s">
        <v>176</v>
      </c>
      <c r="C93" s="63" t="s">
        <v>41</v>
      </c>
      <c r="D93" s="37">
        <v>119281000</v>
      </c>
      <c r="E93" s="37">
        <v>53618813.82</v>
      </c>
      <c r="F93" s="38">
        <f t="shared" si="5"/>
        <v>65662186.18</v>
      </c>
    </row>
    <row r="94" spans="1:6" ht="33.75">
      <c r="A94" s="66" t="s">
        <v>380</v>
      </c>
      <c r="B94" s="61" t="s">
        <v>176</v>
      </c>
      <c r="C94" s="63" t="s">
        <v>182</v>
      </c>
      <c r="D94" s="37">
        <v>82562000</v>
      </c>
      <c r="E94" s="37">
        <v>37811053.71</v>
      </c>
      <c r="F94" s="38">
        <f t="shared" si="5"/>
        <v>44750946.29</v>
      </c>
    </row>
    <row r="95" spans="1:6" ht="33.75">
      <c r="A95" s="66" t="s">
        <v>381</v>
      </c>
      <c r="B95" s="61" t="s">
        <v>176</v>
      </c>
      <c r="C95" s="63" t="s">
        <v>382</v>
      </c>
      <c r="D95" s="37">
        <v>36719000</v>
      </c>
      <c r="E95" s="37">
        <v>15807760.11</v>
      </c>
      <c r="F95" s="38">
        <f t="shared" si="5"/>
        <v>20911239.89</v>
      </c>
    </row>
    <row r="96" spans="1:6" ht="12.75">
      <c r="A96" s="65" t="s">
        <v>7</v>
      </c>
      <c r="B96" s="61" t="s">
        <v>176</v>
      </c>
      <c r="C96" s="62" t="s">
        <v>8</v>
      </c>
      <c r="D96" s="37">
        <v>39019000</v>
      </c>
      <c r="E96" s="37">
        <v>34792092.47</v>
      </c>
      <c r="F96" s="38">
        <f t="shared" si="5"/>
        <v>4226907.530000001</v>
      </c>
    </row>
    <row r="97" spans="1:6" ht="22.5">
      <c r="A97" s="66" t="s">
        <v>250</v>
      </c>
      <c r="B97" s="61" t="s">
        <v>176</v>
      </c>
      <c r="C97" s="63" t="s">
        <v>251</v>
      </c>
      <c r="D97" s="28">
        <v>0</v>
      </c>
      <c r="E97" s="37">
        <v>284952.42</v>
      </c>
      <c r="F97" s="38">
        <f t="shared" si="5"/>
        <v>-284952.42</v>
      </c>
    </row>
    <row r="98" spans="1:6" ht="45">
      <c r="A98" s="66" t="s">
        <v>383</v>
      </c>
      <c r="B98" s="61" t="s">
        <v>176</v>
      </c>
      <c r="C98" s="63" t="s">
        <v>252</v>
      </c>
      <c r="D98" s="28">
        <v>0</v>
      </c>
      <c r="E98" s="37">
        <v>259196.52</v>
      </c>
      <c r="F98" s="38">
        <f t="shared" si="5"/>
        <v>-259196.52</v>
      </c>
    </row>
    <row r="99" spans="1:6" ht="33.75">
      <c r="A99" s="66" t="s">
        <v>130</v>
      </c>
      <c r="B99" s="61" t="s">
        <v>176</v>
      </c>
      <c r="C99" s="63" t="s">
        <v>131</v>
      </c>
      <c r="D99" s="28">
        <v>0</v>
      </c>
      <c r="E99" s="37">
        <v>25755.9</v>
      </c>
      <c r="F99" s="38">
        <f t="shared" si="5"/>
        <v>-25755.9</v>
      </c>
    </row>
    <row r="100" spans="1:6" ht="33.75">
      <c r="A100" s="66" t="s">
        <v>384</v>
      </c>
      <c r="B100" s="61" t="s">
        <v>176</v>
      </c>
      <c r="C100" s="63" t="s">
        <v>49</v>
      </c>
      <c r="D100" s="28">
        <v>0</v>
      </c>
      <c r="E100" s="37">
        <v>343022.15</v>
      </c>
      <c r="F100" s="38">
        <f t="shared" si="5"/>
        <v>-343022.15</v>
      </c>
    </row>
    <row r="101" spans="1:6" ht="33.75">
      <c r="A101" s="66" t="s">
        <v>351</v>
      </c>
      <c r="B101" s="61" t="s">
        <v>176</v>
      </c>
      <c r="C101" s="63" t="s">
        <v>352</v>
      </c>
      <c r="D101" s="28">
        <v>0</v>
      </c>
      <c r="E101" s="37">
        <v>20034.61</v>
      </c>
      <c r="F101" s="38">
        <f t="shared" si="5"/>
        <v>-20034.61</v>
      </c>
    </row>
    <row r="102" spans="1:6" ht="33.75">
      <c r="A102" s="66" t="s">
        <v>353</v>
      </c>
      <c r="B102" s="61" t="s">
        <v>176</v>
      </c>
      <c r="C102" s="63" t="s">
        <v>354</v>
      </c>
      <c r="D102" s="28">
        <v>0</v>
      </c>
      <c r="E102" s="37">
        <v>20034.61</v>
      </c>
      <c r="F102" s="38">
        <f t="shared" si="5"/>
        <v>-20034.61</v>
      </c>
    </row>
    <row r="103" spans="1:6" ht="12.75">
      <c r="A103" s="66" t="s">
        <v>656</v>
      </c>
      <c r="B103" s="61" t="s">
        <v>176</v>
      </c>
      <c r="C103" s="63" t="s">
        <v>662</v>
      </c>
      <c r="D103" s="28">
        <v>0</v>
      </c>
      <c r="E103" s="37">
        <v>378232.11</v>
      </c>
      <c r="F103" s="38">
        <f t="shared" si="5"/>
        <v>-378232.11</v>
      </c>
    </row>
    <row r="104" spans="1:6" ht="33.75">
      <c r="A104" s="66" t="s">
        <v>657</v>
      </c>
      <c r="B104" s="61" t="s">
        <v>176</v>
      </c>
      <c r="C104" s="63" t="s">
        <v>663</v>
      </c>
      <c r="D104" s="28">
        <v>0</v>
      </c>
      <c r="E104" s="37">
        <v>378232.11</v>
      </c>
      <c r="F104" s="38">
        <f t="shared" si="5"/>
        <v>-378232.11</v>
      </c>
    </row>
    <row r="105" spans="1:6" ht="45">
      <c r="A105" s="66" t="s">
        <v>658</v>
      </c>
      <c r="B105" s="61" t="s">
        <v>176</v>
      </c>
      <c r="C105" s="63" t="s">
        <v>664</v>
      </c>
      <c r="D105" s="28">
        <v>0</v>
      </c>
      <c r="E105" s="37">
        <v>378232.11</v>
      </c>
      <c r="F105" s="38">
        <f t="shared" si="5"/>
        <v>-378232.11</v>
      </c>
    </row>
    <row r="106" spans="1:6" ht="78.75">
      <c r="A106" s="66" t="s">
        <v>21</v>
      </c>
      <c r="B106" s="61" t="s">
        <v>176</v>
      </c>
      <c r="C106" s="63" t="s">
        <v>31</v>
      </c>
      <c r="D106" s="28">
        <v>0</v>
      </c>
      <c r="E106" s="37">
        <v>4755542.73</v>
      </c>
      <c r="F106" s="38">
        <f t="shared" si="5"/>
        <v>-4755542.73</v>
      </c>
    </row>
    <row r="107" spans="1:6" ht="22.5">
      <c r="A107" s="66" t="s">
        <v>233</v>
      </c>
      <c r="B107" s="61" t="s">
        <v>176</v>
      </c>
      <c r="C107" s="63" t="s">
        <v>234</v>
      </c>
      <c r="D107" s="28">
        <v>0</v>
      </c>
      <c r="E107" s="37">
        <v>1563500</v>
      </c>
      <c r="F107" s="38">
        <f t="shared" si="5"/>
        <v>-1563500</v>
      </c>
    </row>
    <row r="108" spans="1:6" ht="22.5">
      <c r="A108" s="66" t="s">
        <v>149</v>
      </c>
      <c r="B108" s="61" t="s">
        <v>176</v>
      </c>
      <c r="C108" s="63" t="s">
        <v>107</v>
      </c>
      <c r="D108" s="28">
        <v>0</v>
      </c>
      <c r="E108" s="37">
        <v>3189042.73</v>
      </c>
      <c r="F108" s="38">
        <f t="shared" si="5"/>
        <v>-3189042.73</v>
      </c>
    </row>
    <row r="109" spans="1:6" ht="12.75">
      <c r="A109" s="66" t="s">
        <v>385</v>
      </c>
      <c r="B109" s="61" t="s">
        <v>176</v>
      </c>
      <c r="C109" s="63" t="s">
        <v>386</v>
      </c>
      <c r="D109" s="28">
        <v>0</v>
      </c>
      <c r="E109" s="37">
        <v>3000</v>
      </c>
      <c r="F109" s="38">
        <f t="shared" si="5"/>
        <v>-3000</v>
      </c>
    </row>
    <row r="110" spans="1:6" ht="33.75">
      <c r="A110" s="66" t="s">
        <v>387</v>
      </c>
      <c r="B110" s="61" t="s">
        <v>176</v>
      </c>
      <c r="C110" s="63" t="s">
        <v>388</v>
      </c>
      <c r="D110" s="28">
        <v>0</v>
      </c>
      <c r="E110" s="37">
        <v>3000</v>
      </c>
      <c r="F110" s="38">
        <f t="shared" si="5"/>
        <v>-3000</v>
      </c>
    </row>
    <row r="111" spans="1:6" ht="33.75">
      <c r="A111" s="66" t="s">
        <v>45</v>
      </c>
      <c r="B111" s="61" t="s">
        <v>176</v>
      </c>
      <c r="C111" s="63" t="s">
        <v>46</v>
      </c>
      <c r="D111" s="28">
        <v>0</v>
      </c>
      <c r="E111" s="37">
        <v>4356000</v>
      </c>
      <c r="F111" s="38">
        <f t="shared" si="5"/>
        <v>-4356000</v>
      </c>
    </row>
    <row r="112" spans="1:6" ht="22.5">
      <c r="A112" s="66" t="s">
        <v>389</v>
      </c>
      <c r="B112" s="61" t="s">
        <v>176</v>
      </c>
      <c r="C112" s="63" t="s">
        <v>47</v>
      </c>
      <c r="D112" s="28">
        <v>0</v>
      </c>
      <c r="E112" s="37">
        <v>1197432.46</v>
      </c>
      <c r="F112" s="38">
        <f t="shared" si="5"/>
        <v>-1197432.46</v>
      </c>
    </row>
    <row r="113" spans="1:6" ht="22.5">
      <c r="A113" s="66" t="s">
        <v>102</v>
      </c>
      <c r="B113" s="61" t="s">
        <v>176</v>
      </c>
      <c r="C113" s="63" t="s">
        <v>390</v>
      </c>
      <c r="D113" s="28">
        <v>0</v>
      </c>
      <c r="E113" s="37">
        <v>1197432.46</v>
      </c>
      <c r="F113" s="38">
        <f t="shared" si="5"/>
        <v>-1197432.46</v>
      </c>
    </row>
    <row r="114" spans="1:6" ht="33.75">
      <c r="A114" s="66" t="s">
        <v>391</v>
      </c>
      <c r="B114" s="61" t="s">
        <v>176</v>
      </c>
      <c r="C114" s="63" t="s">
        <v>15</v>
      </c>
      <c r="D114" s="28">
        <v>0</v>
      </c>
      <c r="E114" s="37">
        <v>284930.12</v>
      </c>
      <c r="F114" s="38">
        <f t="shared" si="5"/>
        <v>-284930.12</v>
      </c>
    </row>
    <row r="115" spans="1:6" ht="45">
      <c r="A115" s="66" t="s">
        <v>392</v>
      </c>
      <c r="B115" s="61" t="s">
        <v>176</v>
      </c>
      <c r="C115" s="63" t="s">
        <v>39</v>
      </c>
      <c r="D115" s="28">
        <v>0</v>
      </c>
      <c r="E115" s="37">
        <v>284930.12</v>
      </c>
      <c r="F115" s="38">
        <f t="shared" si="5"/>
        <v>-284930.12</v>
      </c>
    </row>
    <row r="116" spans="1:6" ht="45">
      <c r="A116" s="66" t="s">
        <v>393</v>
      </c>
      <c r="B116" s="61" t="s">
        <v>176</v>
      </c>
      <c r="C116" s="63" t="s">
        <v>86</v>
      </c>
      <c r="D116" s="28">
        <v>0</v>
      </c>
      <c r="E116" s="37">
        <v>1337678.27</v>
      </c>
      <c r="F116" s="38">
        <f t="shared" si="5"/>
        <v>-1337678.27</v>
      </c>
    </row>
    <row r="117" spans="1:6" ht="22.5">
      <c r="A117" s="66" t="s">
        <v>24</v>
      </c>
      <c r="B117" s="61" t="s">
        <v>176</v>
      </c>
      <c r="C117" s="63" t="s">
        <v>25</v>
      </c>
      <c r="D117" s="37">
        <v>39019000</v>
      </c>
      <c r="E117" s="37">
        <v>21834267.6</v>
      </c>
      <c r="F117" s="38">
        <f t="shared" si="5"/>
        <v>17184732.4</v>
      </c>
    </row>
    <row r="118" spans="1:6" ht="22.5">
      <c r="A118" s="66" t="s">
        <v>13</v>
      </c>
      <c r="B118" s="61" t="s">
        <v>176</v>
      </c>
      <c r="C118" s="63" t="s">
        <v>14</v>
      </c>
      <c r="D118" s="37">
        <v>39019000</v>
      </c>
      <c r="E118" s="37">
        <v>21834267.6</v>
      </c>
      <c r="F118" s="38">
        <f t="shared" si="5"/>
        <v>17184732.4</v>
      </c>
    </row>
    <row r="119" spans="1:6" ht="12.75">
      <c r="A119" s="65" t="s">
        <v>98</v>
      </c>
      <c r="B119" s="61" t="s">
        <v>176</v>
      </c>
      <c r="C119" s="62" t="s">
        <v>99</v>
      </c>
      <c r="D119" s="37">
        <v>556226000</v>
      </c>
      <c r="E119" s="37">
        <v>575046318.79</v>
      </c>
      <c r="F119" s="38">
        <f t="shared" si="5"/>
        <v>-18820318.78999996</v>
      </c>
    </row>
    <row r="120" spans="1:6" ht="12.75">
      <c r="A120" s="66" t="s">
        <v>100</v>
      </c>
      <c r="B120" s="61" t="s">
        <v>176</v>
      </c>
      <c r="C120" s="63" t="s">
        <v>101</v>
      </c>
      <c r="D120" s="28">
        <v>0</v>
      </c>
      <c r="E120" s="37">
        <v>-616403.46</v>
      </c>
      <c r="F120" s="38">
        <f t="shared" si="5"/>
        <v>616403.46</v>
      </c>
    </row>
    <row r="121" spans="1:6" ht="22.5">
      <c r="A121" s="66" t="s">
        <v>299</v>
      </c>
      <c r="B121" s="61" t="s">
        <v>176</v>
      </c>
      <c r="C121" s="63" t="s">
        <v>300</v>
      </c>
      <c r="D121" s="28">
        <v>0</v>
      </c>
      <c r="E121" s="37">
        <v>-616403.46</v>
      </c>
      <c r="F121" s="38">
        <f t="shared" si="5"/>
        <v>616403.46</v>
      </c>
    </row>
    <row r="122" spans="1:6" ht="12.75">
      <c r="A122" s="66" t="s">
        <v>26</v>
      </c>
      <c r="B122" s="61" t="s">
        <v>176</v>
      </c>
      <c r="C122" s="63" t="s">
        <v>27</v>
      </c>
      <c r="D122" s="37">
        <v>556226000</v>
      </c>
      <c r="E122" s="37">
        <v>575662722.25</v>
      </c>
      <c r="F122" s="38">
        <f t="shared" si="5"/>
        <v>-19436722.25</v>
      </c>
    </row>
    <row r="123" spans="1:6" ht="12.75">
      <c r="A123" s="66" t="s">
        <v>37</v>
      </c>
      <c r="B123" s="61" t="s">
        <v>176</v>
      </c>
      <c r="C123" s="63" t="s">
        <v>38</v>
      </c>
      <c r="D123" s="37">
        <v>556226000</v>
      </c>
      <c r="E123" s="37">
        <v>575662722.25</v>
      </c>
      <c r="F123" s="38">
        <f t="shared" si="5"/>
        <v>-19436722.25</v>
      </c>
    </row>
    <row r="124" spans="1:6" ht="12.75">
      <c r="A124" s="65" t="s">
        <v>254</v>
      </c>
      <c r="B124" s="61" t="s">
        <v>176</v>
      </c>
      <c r="C124" s="62" t="s">
        <v>255</v>
      </c>
      <c r="D124" s="37">
        <v>4904727889</v>
      </c>
      <c r="E124" s="37">
        <v>2840314214.74</v>
      </c>
      <c r="F124" s="38">
        <f t="shared" si="5"/>
        <v>2064413674.2600002</v>
      </c>
    </row>
    <row r="125" spans="1:6" ht="22.5">
      <c r="A125" s="65" t="s">
        <v>394</v>
      </c>
      <c r="B125" s="61" t="s">
        <v>176</v>
      </c>
      <c r="C125" s="62" t="s">
        <v>284</v>
      </c>
      <c r="D125" s="37">
        <v>4929833846</v>
      </c>
      <c r="E125" s="37">
        <v>2864465187.53</v>
      </c>
      <c r="F125" s="38">
        <f t="shared" si="5"/>
        <v>2065368658.4699998</v>
      </c>
    </row>
    <row r="126" spans="1:6" ht="22.5">
      <c r="A126" s="66" t="s">
        <v>395</v>
      </c>
      <c r="B126" s="61" t="s">
        <v>176</v>
      </c>
      <c r="C126" s="63" t="s">
        <v>23</v>
      </c>
      <c r="D126" s="37">
        <v>755213972</v>
      </c>
      <c r="E126" s="37">
        <v>97399364.16</v>
      </c>
      <c r="F126" s="38">
        <f t="shared" si="5"/>
        <v>657814607.84</v>
      </c>
    </row>
    <row r="127" spans="1:6" ht="22.5">
      <c r="A127" s="66" t="s">
        <v>396</v>
      </c>
      <c r="B127" s="61" t="s">
        <v>176</v>
      </c>
      <c r="C127" s="63" t="s">
        <v>248</v>
      </c>
      <c r="D127" s="37">
        <v>681758890</v>
      </c>
      <c r="E127" s="37">
        <v>71467206.16</v>
      </c>
      <c r="F127" s="38">
        <f t="shared" si="5"/>
        <v>610291683.84</v>
      </c>
    </row>
    <row r="128" spans="1:6" ht="22.5">
      <c r="A128" s="66" t="s">
        <v>397</v>
      </c>
      <c r="B128" s="61" t="s">
        <v>176</v>
      </c>
      <c r="C128" s="63" t="s">
        <v>164</v>
      </c>
      <c r="D128" s="37">
        <v>681758890</v>
      </c>
      <c r="E128" s="37">
        <v>71467206.16</v>
      </c>
      <c r="F128" s="38">
        <f t="shared" si="5"/>
        <v>610291683.84</v>
      </c>
    </row>
    <row r="129" spans="1:6" ht="12.75">
      <c r="A129" s="66" t="s">
        <v>32</v>
      </c>
      <c r="B129" s="61" t="s">
        <v>176</v>
      </c>
      <c r="C129" s="63" t="s">
        <v>33</v>
      </c>
      <c r="D129" s="37">
        <v>73455082</v>
      </c>
      <c r="E129" s="37">
        <v>25932158</v>
      </c>
      <c r="F129" s="38">
        <f t="shared" si="5"/>
        <v>47522924</v>
      </c>
    </row>
    <row r="130" spans="1:6" ht="12.75">
      <c r="A130" s="66" t="s">
        <v>34</v>
      </c>
      <c r="B130" s="61" t="s">
        <v>176</v>
      </c>
      <c r="C130" s="63" t="s">
        <v>35</v>
      </c>
      <c r="D130" s="37">
        <v>73455082</v>
      </c>
      <c r="E130" s="37">
        <v>25932158</v>
      </c>
      <c r="F130" s="38">
        <f t="shared" si="5"/>
        <v>47522924</v>
      </c>
    </row>
    <row r="131" spans="1:6" ht="22.5">
      <c r="A131" s="66" t="s">
        <v>398</v>
      </c>
      <c r="B131" s="61" t="s">
        <v>176</v>
      </c>
      <c r="C131" s="63" t="s">
        <v>36</v>
      </c>
      <c r="D131" s="37">
        <v>3609162100</v>
      </c>
      <c r="E131" s="37">
        <v>2235794208.03</v>
      </c>
      <c r="F131" s="38">
        <f t="shared" si="5"/>
        <v>1373367891.9699998</v>
      </c>
    </row>
    <row r="132" spans="1:6" ht="22.5">
      <c r="A132" s="66" t="s">
        <v>3</v>
      </c>
      <c r="B132" s="61" t="s">
        <v>176</v>
      </c>
      <c r="C132" s="63" t="s">
        <v>4</v>
      </c>
      <c r="D132" s="37">
        <v>19234000</v>
      </c>
      <c r="E132" s="37">
        <v>12823000</v>
      </c>
      <c r="F132" s="38">
        <f t="shared" si="5"/>
        <v>6411000</v>
      </c>
    </row>
    <row r="133" spans="1:6" ht="22.5">
      <c r="A133" s="66" t="s">
        <v>147</v>
      </c>
      <c r="B133" s="61" t="s">
        <v>176</v>
      </c>
      <c r="C133" s="63" t="s">
        <v>148</v>
      </c>
      <c r="D133" s="37">
        <v>19234000</v>
      </c>
      <c r="E133" s="37">
        <v>12823000</v>
      </c>
      <c r="F133" s="38">
        <f t="shared" si="5"/>
        <v>6411000</v>
      </c>
    </row>
    <row r="134" spans="1:6" ht="33.75">
      <c r="A134" s="66" t="s">
        <v>157</v>
      </c>
      <c r="B134" s="61" t="s">
        <v>176</v>
      </c>
      <c r="C134" s="63" t="s">
        <v>158</v>
      </c>
      <c r="D134" s="37">
        <v>82764000</v>
      </c>
      <c r="E134" s="37">
        <v>53548937.67</v>
      </c>
      <c r="F134" s="38">
        <f t="shared" si="5"/>
        <v>29215062.33</v>
      </c>
    </row>
    <row r="135" spans="1:6" ht="33.75">
      <c r="A135" s="66" t="s">
        <v>159</v>
      </c>
      <c r="B135" s="61" t="s">
        <v>176</v>
      </c>
      <c r="C135" s="63" t="s">
        <v>160</v>
      </c>
      <c r="D135" s="37">
        <v>82764000</v>
      </c>
      <c r="E135" s="37">
        <v>53548937.67</v>
      </c>
      <c r="F135" s="38">
        <f t="shared" si="5"/>
        <v>29215062.33</v>
      </c>
    </row>
    <row r="136" spans="1:6" ht="22.5">
      <c r="A136" s="66" t="s">
        <v>399</v>
      </c>
      <c r="B136" s="61" t="s">
        <v>176</v>
      </c>
      <c r="C136" s="63" t="s">
        <v>161</v>
      </c>
      <c r="D136" s="37">
        <v>125007000</v>
      </c>
      <c r="E136" s="37">
        <v>52523636.85</v>
      </c>
      <c r="F136" s="38">
        <f t="shared" si="5"/>
        <v>72483363.15</v>
      </c>
    </row>
    <row r="137" spans="1:6" ht="22.5">
      <c r="A137" s="66" t="s">
        <v>19</v>
      </c>
      <c r="B137" s="61" t="s">
        <v>176</v>
      </c>
      <c r="C137" s="63" t="s">
        <v>20</v>
      </c>
      <c r="D137" s="37">
        <v>125007000</v>
      </c>
      <c r="E137" s="37">
        <v>52523636.85</v>
      </c>
      <c r="F137" s="38">
        <f t="shared" si="5"/>
        <v>72483363.15</v>
      </c>
    </row>
    <row r="138" spans="1:6" ht="45">
      <c r="A138" s="66" t="s">
        <v>646</v>
      </c>
      <c r="B138" s="61" t="s">
        <v>176</v>
      </c>
      <c r="C138" s="63" t="s">
        <v>647</v>
      </c>
      <c r="D138" s="37">
        <v>87951000</v>
      </c>
      <c r="E138" s="37">
        <v>44086200</v>
      </c>
      <c r="F138" s="38">
        <f t="shared" si="5"/>
        <v>43864800</v>
      </c>
    </row>
    <row r="139" spans="1:6" ht="56.25">
      <c r="A139" s="66" t="s">
        <v>648</v>
      </c>
      <c r="B139" s="61" t="s">
        <v>176</v>
      </c>
      <c r="C139" s="63" t="s">
        <v>649</v>
      </c>
      <c r="D139" s="37">
        <v>87951000</v>
      </c>
      <c r="E139" s="37">
        <v>44086200</v>
      </c>
      <c r="F139" s="38">
        <f t="shared" si="5"/>
        <v>43864800</v>
      </c>
    </row>
    <row r="140" spans="1:6" ht="45">
      <c r="A140" s="66" t="s">
        <v>650</v>
      </c>
      <c r="B140" s="61" t="s">
        <v>176</v>
      </c>
      <c r="C140" s="63" t="s">
        <v>651</v>
      </c>
      <c r="D140" s="37">
        <v>922100</v>
      </c>
      <c r="E140" s="37">
        <v>922050</v>
      </c>
      <c r="F140" s="38">
        <f aca="true" t="shared" si="6" ref="F140:F163">D140-E140</f>
        <v>50</v>
      </c>
    </row>
    <row r="141" spans="1:6" ht="45">
      <c r="A141" s="66" t="s">
        <v>652</v>
      </c>
      <c r="B141" s="61" t="s">
        <v>176</v>
      </c>
      <c r="C141" s="63" t="s">
        <v>653</v>
      </c>
      <c r="D141" s="37">
        <v>922100</v>
      </c>
      <c r="E141" s="37">
        <v>922050</v>
      </c>
      <c r="F141" s="38">
        <f t="shared" si="6"/>
        <v>50</v>
      </c>
    </row>
    <row r="142" spans="1:6" ht="45">
      <c r="A142" s="67" t="s">
        <v>308</v>
      </c>
      <c r="B142" s="61" t="s">
        <v>176</v>
      </c>
      <c r="C142" s="64" t="s">
        <v>11</v>
      </c>
      <c r="D142" s="37">
        <v>37209000</v>
      </c>
      <c r="E142" s="37">
        <v>11162643.36</v>
      </c>
      <c r="F142" s="38">
        <f t="shared" si="6"/>
        <v>26046356.64</v>
      </c>
    </row>
    <row r="143" spans="1:6" ht="45">
      <c r="A143" s="67" t="s">
        <v>309</v>
      </c>
      <c r="B143" s="61" t="s">
        <v>176</v>
      </c>
      <c r="C143" s="64" t="s">
        <v>12</v>
      </c>
      <c r="D143" s="37">
        <v>37209000</v>
      </c>
      <c r="E143" s="37">
        <v>11162643.36</v>
      </c>
      <c r="F143" s="38">
        <f t="shared" si="6"/>
        <v>26046356.64</v>
      </c>
    </row>
    <row r="144" spans="1:6" ht="12.75">
      <c r="A144" s="66" t="s">
        <v>237</v>
      </c>
      <c r="B144" s="61" t="s">
        <v>176</v>
      </c>
      <c r="C144" s="63" t="s">
        <v>238</v>
      </c>
      <c r="D144" s="37">
        <v>3256075000</v>
      </c>
      <c r="E144" s="37">
        <v>2060727740.15</v>
      </c>
      <c r="F144" s="38">
        <f t="shared" si="6"/>
        <v>1195347259.85</v>
      </c>
    </row>
    <row r="145" spans="1:6" ht="12.75">
      <c r="A145" s="66" t="s">
        <v>53</v>
      </c>
      <c r="B145" s="61" t="s">
        <v>176</v>
      </c>
      <c r="C145" s="63" t="s">
        <v>54</v>
      </c>
      <c r="D145" s="37">
        <v>3256075000</v>
      </c>
      <c r="E145" s="37">
        <v>2060727740.15</v>
      </c>
      <c r="F145" s="38">
        <f t="shared" si="6"/>
        <v>1195347259.85</v>
      </c>
    </row>
    <row r="146" spans="1:6" ht="12.75">
      <c r="A146" s="66" t="s">
        <v>55</v>
      </c>
      <c r="B146" s="61" t="s">
        <v>176</v>
      </c>
      <c r="C146" s="63" t="s">
        <v>56</v>
      </c>
      <c r="D146" s="37">
        <v>565457774</v>
      </c>
      <c r="E146" s="37">
        <v>531271615.34</v>
      </c>
      <c r="F146" s="38">
        <f t="shared" si="6"/>
        <v>34186158.660000026</v>
      </c>
    </row>
    <row r="147" spans="1:6" ht="33.75">
      <c r="A147" s="66" t="s">
        <v>679</v>
      </c>
      <c r="B147" s="61" t="s">
        <v>176</v>
      </c>
      <c r="C147" s="63" t="s">
        <v>680</v>
      </c>
      <c r="D147" s="37">
        <v>9735000</v>
      </c>
      <c r="E147" s="37">
        <v>9734875</v>
      </c>
      <c r="F147" s="38">
        <f t="shared" si="6"/>
        <v>125</v>
      </c>
    </row>
    <row r="148" spans="1:6" ht="33.75">
      <c r="A148" s="66" t="s">
        <v>681</v>
      </c>
      <c r="B148" s="61" t="s">
        <v>176</v>
      </c>
      <c r="C148" s="63" t="s">
        <v>682</v>
      </c>
      <c r="D148" s="37">
        <v>9735000</v>
      </c>
      <c r="E148" s="37">
        <v>9734875</v>
      </c>
      <c r="F148" s="38">
        <f t="shared" si="6"/>
        <v>125</v>
      </c>
    </row>
    <row r="149" spans="1:6" ht="33.75">
      <c r="A149" s="66" t="s">
        <v>400</v>
      </c>
      <c r="B149" s="61" t="s">
        <v>176</v>
      </c>
      <c r="C149" s="63" t="s">
        <v>226</v>
      </c>
      <c r="D149" s="37">
        <v>555722774</v>
      </c>
      <c r="E149" s="37">
        <v>521536740.34</v>
      </c>
      <c r="F149" s="38">
        <f t="shared" si="6"/>
        <v>34186033.660000026</v>
      </c>
    </row>
    <row r="150" spans="1:6" ht="45">
      <c r="A150" s="66" t="s">
        <v>401</v>
      </c>
      <c r="B150" s="61" t="s">
        <v>176</v>
      </c>
      <c r="C150" s="63" t="s">
        <v>22</v>
      </c>
      <c r="D150" s="37">
        <v>555722774</v>
      </c>
      <c r="E150" s="37">
        <v>521536740.34</v>
      </c>
      <c r="F150" s="38">
        <f t="shared" si="6"/>
        <v>34186033.660000026</v>
      </c>
    </row>
    <row r="151" spans="1:6" ht="12.75">
      <c r="A151" s="65" t="s">
        <v>659</v>
      </c>
      <c r="B151" s="61" t="s">
        <v>176</v>
      </c>
      <c r="C151" s="62" t="s">
        <v>665</v>
      </c>
      <c r="D151" s="37">
        <v>3500000</v>
      </c>
      <c r="E151" s="37">
        <v>4453063.07</v>
      </c>
      <c r="F151" s="38">
        <f t="shared" si="6"/>
        <v>-953063.0700000003</v>
      </c>
    </row>
    <row r="152" spans="1:6" ht="22.5">
      <c r="A152" s="66" t="s">
        <v>660</v>
      </c>
      <c r="B152" s="61" t="s">
        <v>176</v>
      </c>
      <c r="C152" s="63" t="s">
        <v>666</v>
      </c>
      <c r="D152" s="37">
        <v>3500000</v>
      </c>
      <c r="E152" s="37">
        <v>4453063.07</v>
      </c>
      <c r="F152" s="38">
        <f t="shared" si="6"/>
        <v>-953063.0700000003</v>
      </c>
    </row>
    <row r="153" spans="1:6" ht="22.5">
      <c r="A153" s="67" t="s">
        <v>660</v>
      </c>
      <c r="B153" s="61" t="s">
        <v>176</v>
      </c>
      <c r="C153" s="64" t="s">
        <v>667</v>
      </c>
      <c r="D153" s="37">
        <v>3500000</v>
      </c>
      <c r="E153" s="37">
        <v>4453063.07</v>
      </c>
      <c r="F153" s="38">
        <f t="shared" si="6"/>
        <v>-953063.0700000003</v>
      </c>
    </row>
    <row r="154" spans="1:6" ht="56.25">
      <c r="A154" s="65" t="s">
        <v>402</v>
      </c>
      <c r="B154" s="61" t="s">
        <v>176</v>
      </c>
      <c r="C154" s="62" t="s">
        <v>143</v>
      </c>
      <c r="D154" s="37">
        <v>355000</v>
      </c>
      <c r="E154" s="37">
        <v>356921.3</v>
      </c>
      <c r="F154" s="38">
        <f t="shared" si="6"/>
        <v>-1921.2999999999884</v>
      </c>
    </row>
    <row r="155" spans="1:6" ht="45">
      <c r="A155" s="66" t="s">
        <v>312</v>
      </c>
      <c r="B155" s="61" t="s">
        <v>176</v>
      </c>
      <c r="C155" s="63" t="s">
        <v>313</v>
      </c>
      <c r="D155" s="37">
        <v>320000</v>
      </c>
      <c r="E155" s="37">
        <v>321421.63</v>
      </c>
      <c r="F155" s="38">
        <f t="shared" si="6"/>
        <v>-1421.6300000000047</v>
      </c>
    </row>
    <row r="156" spans="1:6" ht="45">
      <c r="A156" s="66" t="s">
        <v>314</v>
      </c>
      <c r="B156" s="61" t="s">
        <v>176</v>
      </c>
      <c r="C156" s="63" t="s">
        <v>315</v>
      </c>
      <c r="D156" s="37">
        <v>320000</v>
      </c>
      <c r="E156" s="37">
        <v>321421.63</v>
      </c>
      <c r="F156" s="38">
        <f t="shared" si="6"/>
        <v>-1421.6300000000047</v>
      </c>
    </row>
    <row r="157" spans="1:6" ht="33.75">
      <c r="A157" s="66" t="s">
        <v>403</v>
      </c>
      <c r="B157" s="61" t="s">
        <v>176</v>
      </c>
      <c r="C157" s="63" t="s">
        <v>316</v>
      </c>
      <c r="D157" s="37">
        <v>320000</v>
      </c>
      <c r="E157" s="37">
        <v>321421.63</v>
      </c>
      <c r="F157" s="38">
        <f t="shared" si="6"/>
        <v>-1421.6300000000047</v>
      </c>
    </row>
    <row r="158" spans="1:6" ht="22.5">
      <c r="A158" s="66" t="s">
        <v>256</v>
      </c>
      <c r="B158" s="61" t="s">
        <v>176</v>
      </c>
      <c r="C158" s="63" t="s">
        <v>257</v>
      </c>
      <c r="D158" s="105">
        <v>35000</v>
      </c>
      <c r="E158" s="105">
        <v>35499.67</v>
      </c>
      <c r="F158" s="38">
        <f t="shared" si="6"/>
        <v>-499.66999999999825</v>
      </c>
    </row>
    <row r="159" spans="1:6" ht="22.5">
      <c r="A159" s="66" t="s">
        <v>93</v>
      </c>
      <c r="B159" s="61" t="s">
        <v>176</v>
      </c>
      <c r="C159" s="63" t="s">
        <v>94</v>
      </c>
      <c r="D159" s="105">
        <v>35000</v>
      </c>
      <c r="E159" s="105">
        <v>35499.67</v>
      </c>
      <c r="F159" s="38">
        <f t="shared" si="6"/>
        <v>-499.66999999999825</v>
      </c>
    </row>
    <row r="160" spans="1:6" ht="22.5">
      <c r="A160" s="66" t="s">
        <v>95</v>
      </c>
      <c r="B160" s="61" t="s">
        <v>176</v>
      </c>
      <c r="C160" s="63" t="s">
        <v>96</v>
      </c>
      <c r="D160" s="105">
        <v>4000</v>
      </c>
      <c r="E160" s="105">
        <v>4012.93</v>
      </c>
      <c r="F160" s="38">
        <f t="shared" si="6"/>
        <v>-12.929999999999836</v>
      </c>
    </row>
    <row r="161" spans="1:6" ht="22.5">
      <c r="A161" s="66" t="s">
        <v>661</v>
      </c>
      <c r="B161" s="61" t="s">
        <v>176</v>
      </c>
      <c r="C161" s="63" t="s">
        <v>668</v>
      </c>
      <c r="D161" s="105">
        <v>31000</v>
      </c>
      <c r="E161" s="105">
        <v>31486.74</v>
      </c>
      <c r="F161" s="38">
        <f t="shared" si="6"/>
        <v>-486.7400000000016</v>
      </c>
    </row>
    <row r="162" spans="1:6" ht="33.75">
      <c r="A162" s="65" t="s">
        <v>184</v>
      </c>
      <c r="B162" s="61" t="s">
        <v>176</v>
      </c>
      <c r="C162" s="62" t="s">
        <v>187</v>
      </c>
      <c r="D162" s="105">
        <v>-28960957</v>
      </c>
      <c r="E162" s="105">
        <v>-28960957.16</v>
      </c>
      <c r="F162" s="38">
        <f t="shared" si="6"/>
        <v>0.1600000001490116</v>
      </c>
    </row>
    <row r="163" spans="1:6" ht="34.5" thickBot="1">
      <c r="A163" s="97" t="s">
        <v>105</v>
      </c>
      <c r="B163" s="95" t="s">
        <v>176</v>
      </c>
      <c r="C163" s="98" t="s">
        <v>183</v>
      </c>
      <c r="D163" s="41">
        <v>-28960957</v>
      </c>
      <c r="E163" s="41">
        <v>-28960957.16</v>
      </c>
      <c r="F163" s="42">
        <f t="shared" si="6"/>
        <v>0.1600000001490116</v>
      </c>
    </row>
    <row r="164" spans="1:5" ht="12.75">
      <c r="A164" s="118"/>
      <c r="B164" s="118"/>
      <c r="C164" s="1"/>
      <c r="D164"/>
      <c r="E164"/>
    </row>
    <row r="165" spans="1:5" ht="12.75">
      <c r="A165" s="118"/>
      <c r="B165" s="118"/>
      <c r="C165" s="1"/>
      <c r="D165"/>
      <c r="E165"/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7480314960629921" header="0.31496062992125984" footer="0.31496062992125984"/>
  <pageSetup fitToHeight="4" fitToWidth="1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919"/>
  <sheetViews>
    <sheetView showGridLines="0" zoomScalePageLayoutView="0" workbookViewId="0" topLeftCell="A1">
      <selection activeCell="A124" sqref="A124:IV124"/>
    </sheetView>
  </sheetViews>
  <sheetFormatPr defaultColWidth="9.00390625" defaultRowHeight="12.75"/>
  <cols>
    <col min="1" max="1" width="33.003906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27" t="s">
        <v>246</v>
      </c>
    </row>
    <row r="2" spans="1:6" ht="15.75" thickBot="1">
      <c r="A2" s="9" t="s">
        <v>179</v>
      </c>
      <c r="B2" s="9"/>
      <c r="C2" s="6"/>
      <c r="D2" s="5"/>
      <c r="E2" s="5"/>
      <c r="F2" s="5"/>
    </row>
    <row r="3" spans="1:6" ht="39" thickBot="1">
      <c r="A3" s="73" t="s">
        <v>171</v>
      </c>
      <c r="B3" s="74" t="s">
        <v>272</v>
      </c>
      <c r="C3" s="75" t="s">
        <v>141</v>
      </c>
      <c r="D3" s="75" t="s">
        <v>296</v>
      </c>
      <c r="E3" s="75" t="s">
        <v>174</v>
      </c>
      <c r="F3" s="76" t="s">
        <v>274</v>
      </c>
    </row>
    <row r="4" spans="1:6" ht="13.5" thickBot="1">
      <c r="A4" s="88">
        <v>1</v>
      </c>
      <c r="B4" s="89">
        <v>2</v>
      </c>
      <c r="C4" s="90">
        <v>3</v>
      </c>
      <c r="D4" s="91" t="s">
        <v>277</v>
      </c>
      <c r="E4" s="91" t="s">
        <v>278</v>
      </c>
      <c r="F4" s="92" t="s">
        <v>172</v>
      </c>
    </row>
    <row r="5" spans="1:6" ht="12.75">
      <c r="A5" s="120" t="s">
        <v>332</v>
      </c>
      <c r="B5" s="30" t="s">
        <v>177</v>
      </c>
      <c r="C5" s="51" t="s">
        <v>85</v>
      </c>
      <c r="D5" s="52">
        <v>9700245077</v>
      </c>
      <c r="E5" s="52">
        <v>4929254295.74</v>
      </c>
      <c r="F5" s="40">
        <f aca="true" t="shared" si="0" ref="F5:F14">D5-E5</f>
        <v>4770990781.26</v>
      </c>
    </row>
    <row r="6" spans="1:6" ht="12.75">
      <c r="A6" s="112" t="s">
        <v>5</v>
      </c>
      <c r="B6" s="16" t="s">
        <v>177</v>
      </c>
      <c r="C6" s="68" t="s">
        <v>6</v>
      </c>
      <c r="D6" s="44">
        <v>1114603676.68</v>
      </c>
      <c r="E6" s="37">
        <v>538970886.25</v>
      </c>
      <c r="F6" s="45">
        <f t="shared" si="0"/>
        <v>575632790.4300001</v>
      </c>
    </row>
    <row r="7" spans="1:6" ht="48">
      <c r="A7" s="113" t="s">
        <v>118</v>
      </c>
      <c r="B7" s="16" t="s">
        <v>177</v>
      </c>
      <c r="C7" s="68" t="s">
        <v>227</v>
      </c>
      <c r="D7" s="37">
        <v>3761000</v>
      </c>
      <c r="E7" s="37">
        <v>1740639.1</v>
      </c>
      <c r="F7" s="45">
        <f t="shared" si="0"/>
        <v>2020360.9</v>
      </c>
    </row>
    <row r="8" spans="1:6" s="43" customFormat="1" ht="12.75">
      <c r="A8" s="114" t="s">
        <v>333</v>
      </c>
      <c r="B8" s="69" t="s">
        <v>177</v>
      </c>
      <c r="C8" s="70" t="s">
        <v>404</v>
      </c>
      <c r="D8" s="71">
        <v>2889000</v>
      </c>
      <c r="E8" s="71">
        <v>1428922.87</v>
      </c>
      <c r="F8" s="45">
        <f t="shared" si="0"/>
        <v>1460077.13</v>
      </c>
    </row>
    <row r="9" spans="1:6" s="43" customFormat="1" ht="24">
      <c r="A9" s="114" t="s">
        <v>335</v>
      </c>
      <c r="B9" s="69" t="s">
        <v>177</v>
      </c>
      <c r="C9" s="70" t="s">
        <v>405</v>
      </c>
      <c r="D9" s="71">
        <v>872000</v>
      </c>
      <c r="E9" s="71">
        <v>311716.23</v>
      </c>
      <c r="F9" s="45">
        <f t="shared" si="0"/>
        <v>560283.77</v>
      </c>
    </row>
    <row r="10" spans="1:6" s="43" customFormat="1" ht="72">
      <c r="A10" s="113" t="s">
        <v>162</v>
      </c>
      <c r="B10" s="29" t="s">
        <v>177</v>
      </c>
      <c r="C10" s="68" t="s">
        <v>228</v>
      </c>
      <c r="D10" s="37">
        <v>7023000</v>
      </c>
      <c r="E10" s="37">
        <v>154603.19</v>
      </c>
      <c r="F10" s="45">
        <f t="shared" si="0"/>
        <v>6868396.81</v>
      </c>
    </row>
    <row r="11" spans="1:6" s="43" customFormat="1" ht="12.75">
      <c r="A11" s="114" t="s">
        <v>336</v>
      </c>
      <c r="B11" s="72" t="s">
        <v>177</v>
      </c>
      <c r="C11" s="70" t="s">
        <v>406</v>
      </c>
      <c r="D11" s="71">
        <v>156000</v>
      </c>
      <c r="E11" s="71">
        <v>7443.3</v>
      </c>
      <c r="F11" s="45">
        <f t="shared" si="0"/>
        <v>148556.7</v>
      </c>
    </row>
    <row r="12" spans="1:6" ht="12.75">
      <c r="A12" s="114" t="s">
        <v>341</v>
      </c>
      <c r="B12" s="72" t="s">
        <v>177</v>
      </c>
      <c r="C12" s="70" t="s">
        <v>407</v>
      </c>
      <c r="D12" s="71">
        <v>125000</v>
      </c>
      <c r="E12" s="71">
        <v>7600</v>
      </c>
      <c r="F12" s="38">
        <f t="shared" si="0"/>
        <v>117400</v>
      </c>
    </row>
    <row r="13" spans="1:6" ht="24">
      <c r="A13" s="114" t="s">
        <v>346</v>
      </c>
      <c r="B13" s="72" t="s">
        <v>177</v>
      </c>
      <c r="C13" s="70" t="s">
        <v>408</v>
      </c>
      <c r="D13" s="71">
        <v>1573000</v>
      </c>
      <c r="E13" s="71">
        <v>0</v>
      </c>
      <c r="F13" s="38">
        <f t="shared" si="0"/>
        <v>1573000</v>
      </c>
    </row>
    <row r="14" spans="1:6" ht="24">
      <c r="A14" s="114" t="s">
        <v>347</v>
      </c>
      <c r="B14" s="72" t="s">
        <v>177</v>
      </c>
      <c r="C14" s="70" t="s">
        <v>409</v>
      </c>
      <c r="D14" s="71">
        <v>26000</v>
      </c>
      <c r="E14" s="71">
        <v>0</v>
      </c>
      <c r="F14" s="38">
        <f t="shared" si="0"/>
        <v>26000</v>
      </c>
    </row>
    <row r="15" spans="1:6" ht="12.75">
      <c r="A15" s="114" t="s">
        <v>345</v>
      </c>
      <c r="B15" s="72" t="s">
        <v>177</v>
      </c>
      <c r="C15" s="70" t="s">
        <v>410</v>
      </c>
      <c r="D15" s="71">
        <v>3654000</v>
      </c>
      <c r="E15" s="71">
        <v>0</v>
      </c>
      <c r="F15" s="38">
        <f aca="true" t="shared" si="1" ref="F15:F20">D15-E15</f>
        <v>3654000</v>
      </c>
    </row>
    <row r="16" spans="1:6" ht="24">
      <c r="A16" s="114" t="s">
        <v>346</v>
      </c>
      <c r="B16" s="72" t="s">
        <v>177</v>
      </c>
      <c r="C16" s="70" t="s">
        <v>411</v>
      </c>
      <c r="D16" s="71">
        <v>613000</v>
      </c>
      <c r="E16" s="71">
        <v>0</v>
      </c>
      <c r="F16" s="38">
        <f t="shared" si="1"/>
        <v>613000</v>
      </c>
    </row>
    <row r="17" spans="1:6" ht="24">
      <c r="A17" s="114" t="s">
        <v>347</v>
      </c>
      <c r="B17" s="72" t="s">
        <v>177</v>
      </c>
      <c r="C17" s="70" t="s">
        <v>412</v>
      </c>
      <c r="D17" s="71">
        <v>876000</v>
      </c>
      <c r="E17" s="71">
        <v>139559.89</v>
      </c>
      <c r="F17" s="38">
        <f t="shared" si="1"/>
        <v>736440.11</v>
      </c>
    </row>
    <row r="18" spans="1:6" ht="72">
      <c r="A18" s="113" t="s">
        <v>163</v>
      </c>
      <c r="B18" s="16" t="s">
        <v>177</v>
      </c>
      <c r="C18" s="68" t="s">
        <v>229</v>
      </c>
      <c r="D18" s="37">
        <v>444824715</v>
      </c>
      <c r="E18" s="37">
        <v>273860129.59</v>
      </c>
      <c r="F18" s="38">
        <f t="shared" si="1"/>
        <v>170964585.41000003</v>
      </c>
    </row>
    <row r="19" spans="1:6" ht="12.75">
      <c r="A19" s="114" t="s">
        <v>333</v>
      </c>
      <c r="B19" s="72" t="s">
        <v>177</v>
      </c>
      <c r="C19" s="70" t="s">
        <v>413</v>
      </c>
      <c r="D19" s="71">
        <v>215927270.73</v>
      </c>
      <c r="E19" s="71">
        <v>135897625.94</v>
      </c>
      <c r="F19" s="38">
        <f t="shared" si="1"/>
        <v>80029644.78999999</v>
      </c>
    </row>
    <row r="20" spans="1:6" ht="24">
      <c r="A20" s="114" t="s">
        <v>335</v>
      </c>
      <c r="B20" s="72" t="s">
        <v>177</v>
      </c>
      <c r="C20" s="70" t="s">
        <v>414</v>
      </c>
      <c r="D20" s="71">
        <v>58091659.24</v>
      </c>
      <c r="E20" s="71">
        <v>38422592.51</v>
      </c>
      <c r="F20" s="38">
        <f t="shared" si="1"/>
        <v>19669066.730000004</v>
      </c>
    </row>
    <row r="21" spans="1:6" ht="12.75">
      <c r="A21" s="114" t="s">
        <v>334</v>
      </c>
      <c r="B21" s="72" t="s">
        <v>177</v>
      </c>
      <c r="C21" s="70" t="s">
        <v>415</v>
      </c>
      <c r="D21" s="71">
        <v>53685930.48</v>
      </c>
      <c r="E21" s="71">
        <v>46660201.08</v>
      </c>
      <c r="F21" s="38">
        <f aca="true" t="shared" si="2" ref="F21:F27">D21-E21</f>
        <v>7025729.3999999985</v>
      </c>
    </row>
    <row r="22" spans="1:6" ht="24">
      <c r="A22" s="114" t="s">
        <v>335</v>
      </c>
      <c r="B22" s="72" t="s">
        <v>177</v>
      </c>
      <c r="C22" s="70" t="s">
        <v>416</v>
      </c>
      <c r="D22" s="71">
        <v>16089614.84</v>
      </c>
      <c r="E22" s="71">
        <v>13563400.79</v>
      </c>
      <c r="F22" s="38">
        <f t="shared" si="2"/>
        <v>2526214.0500000007</v>
      </c>
    </row>
    <row r="23" spans="1:6" ht="12.75">
      <c r="A23" s="114" t="s">
        <v>337</v>
      </c>
      <c r="B23" s="72" t="s">
        <v>177</v>
      </c>
      <c r="C23" s="70" t="s">
        <v>417</v>
      </c>
      <c r="D23" s="71">
        <v>95000</v>
      </c>
      <c r="E23" s="71">
        <v>50540.6</v>
      </c>
      <c r="F23" s="38">
        <f t="shared" si="2"/>
        <v>44459.4</v>
      </c>
    </row>
    <row r="24" spans="1:6" ht="12.75">
      <c r="A24" s="114" t="s">
        <v>341</v>
      </c>
      <c r="B24" s="72" t="s">
        <v>177</v>
      </c>
      <c r="C24" s="70" t="s">
        <v>418</v>
      </c>
      <c r="D24" s="71">
        <v>40000</v>
      </c>
      <c r="E24" s="71">
        <v>8800</v>
      </c>
      <c r="F24" s="38">
        <f t="shared" si="2"/>
        <v>31200</v>
      </c>
    </row>
    <row r="25" spans="1:6" ht="12.75">
      <c r="A25" s="114" t="s">
        <v>336</v>
      </c>
      <c r="B25" s="72" t="s">
        <v>177</v>
      </c>
      <c r="C25" s="70" t="s">
        <v>419</v>
      </c>
      <c r="D25" s="71">
        <v>4939000</v>
      </c>
      <c r="E25" s="71">
        <v>2346345.02</v>
      </c>
      <c r="F25" s="38">
        <f t="shared" si="2"/>
        <v>2592654.98</v>
      </c>
    </row>
    <row r="26" spans="1:6" ht="24">
      <c r="A26" s="114" t="s">
        <v>340</v>
      </c>
      <c r="B26" s="72" t="s">
        <v>177</v>
      </c>
      <c r="C26" s="70" t="s">
        <v>420</v>
      </c>
      <c r="D26" s="71">
        <v>1141000</v>
      </c>
      <c r="E26" s="71">
        <v>232512.84</v>
      </c>
      <c r="F26" s="38">
        <f t="shared" si="2"/>
        <v>908487.16</v>
      </c>
    </row>
    <row r="27" spans="1:6" ht="12.75">
      <c r="A27" s="114" t="s">
        <v>341</v>
      </c>
      <c r="B27" s="72" t="s">
        <v>177</v>
      </c>
      <c r="C27" s="70" t="s">
        <v>421</v>
      </c>
      <c r="D27" s="71">
        <v>13242000</v>
      </c>
      <c r="E27" s="71">
        <v>3030732.93</v>
      </c>
      <c r="F27" s="38">
        <f t="shared" si="2"/>
        <v>10211267.07</v>
      </c>
    </row>
    <row r="28" spans="1:6" ht="24">
      <c r="A28" s="114" t="s">
        <v>346</v>
      </c>
      <c r="B28" s="72" t="s">
        <v>177</v>
      </c>
      <c r="C28" s="70" t="s">
        <v>422</v>
      </c>
      <c r="D28" s="71">
        <v>4391900</v>
      </c>
      <c r="E28" s="71">
        <v>1189718.13</v>
      </c>
      <c r="F28" s="38">
        <f>D28-E28</f>
        <v>3202181.87</v>
      </c>
    </row>
    <row r="29" spans="1:6" ht="24">
      <c r="A29" s="114" t="s">
        <v>347</v>
      </c>
      <c r="B29" s="72" t="s">
        <v>177</v>
      </c>
      <c r="C29" s="70" t="s">
        <v>423</v>
      </c>
      <c r="D29" s="71">
        <v>1972000</v>
      </c>
      <c r="E29" s="71">
        <v>773783.95</v>
      </c>
      <c r="F29" s="38">
        <f>D29-E29</f>
        <v>1198216.05</v>
      </c>
    </row>
    <row r="30" spans="1:6" ht="12.75">
      <c r="A30" s="114" t="s">
        <v>336</v>
      </c>
      <c r="B30" s="72" t="s">
        <v>177</v>
      </c>
      <c r="C30" s="70" t="s">
        <v>424</v>
      </c>
      <c r="D30" s="71">
        <v>602100</v>
      </c>
      <c r="E30" s="71">
        <v>256892.32</v>
      </c>
      <c r="F30" s="38">
        <f>D30-E30</f>
        <v>345207.68</v>
      </c>
    </row>
    <row r="31" spans="1:6" ht="12.75">
      <c r="A31" s="114" t="s">
        <v>338</v>
      </c>
      <c r="B31" s="72" t="s">
        <v>177</v>
      </c>
      <c r="C31" s="70" t="s">
        <v>425</v>
      </c>
      <c r="D31" s="71">
        <v>6264100</v>
      </c>
      <c r="E31" s="71">
        <v>3392560.24</v>
      </c>
      <c r="F31" s="38">
        <f>D31-E31</f>
        <v>2871539.76</v>
      </c>
    </row>
    <row r="32" spans="1:6" ht="24">
      <c r="A32" s="114" t="s">
        <v>339</v>
      </c>
      <c r="B32" s="72" t="s">
        <v>177</v>
      </c>
      <c r="C32" s="70" t="s">
        <v>426</v>
      </c>
      <c r="D32" s="71">
        <v>1647972.71</v>
      </c>
      <c r="E32" s="71">
        <v>1140078.04</v>
      </c>
      <c r="F32" s="38">
        <f>D32-E32</f>
        <v>507894.6699999999</v>
      </c>
    </row>
    <row r="33" spans="1:6" ht="24">
      <c r="A33" s="114" t="s">
        <v>340</v>
      </c>
      <c r="B33" s="72" t="s">
        <v>177</v>
      </c>
      <c r="C33" s="70" t="s">
        <v>427</v>
      </c>
      <c r="D33" s="71">
        <v>19215199.53</v>
      </c>
      <c r="E33" s="71">
        <v>6972806.51</v>
      </c>
      <c r="F33" s="38">
        <f aca="true" t="shared" si="3" ref="F33:F42">D33-E33</f>
        <v>12242393.020000001</v>
      </c>
    </row>
    <row r="34" spans="1:6" ht="12.75">
      <c r="A34" s="114" t="s">
        <v>341</v>
      </c>
      <c r="B34" s="72" t="s">
        <v>177</v>
      </c>
      <c r="C34" s="70" t="s">
        <v>428</v>
      </c>
      <c r="D34" s="71">
        <v>25176470.47</v>
      </c>
      <c r="E34" s="71">
        <v>10784880.76</v>
      </c>
      <c r="F34" s="38">
        <f t="shared" si="3"/>
        <v>14391589.709999999</v>
      </c>
    </row>
    <row r="35" spans="1:6" ht="12.75">
      <c r="A35" s="114" t="s">
        <v>345</v>
      </c>
      <c r="B35" s="72" t="s">
        <v>177</v>
      </c>
      <c r="C35" s="70" t="s">
        <v>429</v>
      </c>
      <c r="D35" s="71">
        <v>1106000</v>
      </c>
      <c r="E35" s="71">
        <v>229095</v>
      </c>
      <c r="F35" s="38">
        <f t="shared" si="3"/>
        <v>876905</v>
      </c>
    </row>
    <row r="36" spans="1:6" ht="24">
      <c r="A36" s="114" t="s">
        <v>346</v>
      </c>
      <c r="B36" s="72" t="s">
        <v>177</v>
      </c>
      <c r="C36" s="70" t="s">
        <v>430</v>
      </c>
      <c r="D36" s="71">
        <v>4486697</v>
      </c>
      <c r="E36" s="71">
        <v>697254.01</v>
      </c>
      <c r="F36" s="38">
        <f t="shared" si="3"/>
        <v>3789442.99</v>
      </c>
    </row>
    <row r="37" spans="1:6" ht="24">
      <c r="A37" s="114" t="s">
        <v>347</v>
      </c>
      <c r="B37" s="72" t="s">
        <v>177</v>
      </c>
      <c r="C37" s="70" t="s">
        <v>431</v>
      </c>
      <c r="D37" s="71">
        <v>10774800</v>
      </c>
      <c r="E37" s="71">
        <v>4235096.69</v>
      </c>
      <c r="F37" s="38">
        <f t="shared" si="3"/>
        <v>6539703.31</v>
      </c>
    </row>
    <row r="38" spans="1:6" ht="36">
      <c r="A38" s="114" t="s">
        <v>343</v>
      </c>
      <c r="B38" s="72" t="s">
        <v>177</v>
      </c>
      <c r="C38" s="70" t="s">
        <v>432</v>
      </c>
      <c r="D38" s="71">
        <v>1413000</v>
      </c>
      <c r="E38" s="71">
        <v>1413000</v>
      </c>
      <c r="F38" s="38">
        <f t="shared" si="3"/>
        <v>0</v>
      </c>
    </row>
    <row r="39" spans="1:6" ht="12.75">
      <c r="A39" s="114" t="s">
        <v>345</v>
      </c>
      <c r="B39" s="72" t="s">
        <v>177</v>
      </c>
      <c r="C39" s="70" t="s">
        <v>433</v>
      </c>
      <c r="D39" s="71">
        <v>2640000</v>
      </c>
      <c r="E39" s="71">
        <v>1130876</v>
      </c>
      <c r="F39" s="38">
        <f t="shared" si="3"/>
        <v>1509124</v>
      </c>
    </row>
    <row r="40" spans="1:6" ht="12.75">
      <c r="A40" s="114" t="s">
        <v>345</v>
      </c>
      <c r="B40" s="72" t="s">
        <v>177</v>
      </c>
      <c r="C40" s="70" t="s">
        <v>434</v>
      </c>
      <c r="D40" s="71">
        <v>1033000</v>
      </c>
      <c r="E40" s="71">
        <v>700508.13</v>
      </c>
      <c r="F40" s="38">
        <f t="shared" si="3"/>
        <v>332491.87</v>
      </c>
    </row>
    <row r="41" spans="1:6" ht="12.75">
      <c r="A41" s="114" t="s">
        <v>345</v>
      </c>
      <c r="B41" s="72" t="s">
        <v>177</v>
      </c>
      <c r="C41" s="70" t="s">
        <v>669</v>
      </c>
      <c r="D41" s="71">
        <v>692150</v>
      </c>
      <c r="E41" s="71">
        <v>572978.1</v>
      </c>
      <c r="F41" s="38">
        <f t="shared" si="3"/>
        <v>119171.90000000002</v>
      </c>
    </row>
    <row r="42" spans="1:6" ht="24">
      <c r="A42" s="114" t="s">
        <v>344</v>
      </c>
      <c r="B42" s="72" t="s">
        <v>177</v>
      </c>
      <c r="C42" s="70" t="s">
        <v>435</v>
      </c>
      <c r="D42" s="71">
        <v>157850</v>
      </c>
      <c r="E42" s="71">
        <v>157850</v>
      </c>
      <c r="F42" s="38">
        <f t="shared" si="3"/>
        <v>0</v>
      </c>
    </row>
    <row r="43" spans="1:6" ht="60">
      <c r="A43" s="113" t="s">
        <v>258</v>
      </c>
      <c r="B43" s="16" t="s">
        <v>177</v>
      </c>
      <c r="C43" s="68" t="s">
        <v>230</v>
      </c>
      <c r="D43" s="37">
        <v>104683400</v>
      </c>
      <c r="E43" s="37">
        <v>64194380.75</v>
      </c>
      <c r="F43" s="38">
        <f>D43-E43</f>
        <v>40489019.25</v>
      </c>
    </row>
    <row r="44" spans="1:6" ht="12.75">
      <c r="A44" s="114" t="s">
        <v>333</v>
      </c>
      <c r="B44" s="69" t="s">
        <v>177</v>
      </c>
      <c r="C44" s="70" t="s">
        <v>436</v>
      </c>
      <c r="D44" s="71">
        <v>59498000</v>
      </c>
      <c r="E44" s="71">
        <v>35653108.2</v>
      </c>
      <c r="F44" s="38">
        <f>D44-E44</f>
        <v>23844891.799999997</v>
      </c>
    </row>
    <row r="45" spans="1:6" ht="24">
      <c r="A45" s="114" t="s">
        <v>335</v>
      </c>
      <c r="B45" s="69" t="s">
        <v>177</v>
      </c>
      <c r="C45" s="70" t="s">
        <v>437</v>
      </c>
      <c r="D45" s="71">
        <v>17968000</v>
      </c>
      <c r="E45" s="71">
        <v>10006342.16</v>
      </c>
      <c r="F45" s="38">
        <f>D45-E45</f>
        <v>7961657.84</v>
      </c>
    </row>
    <row r="46" spans="1:6" ht="12.75">
      <c r="A46" s="114" t="s">
        <v>334</v>
      </c>
      <c r="B46" s="69" t="s">
        <v>177</v>
      </c>
      <c r="C46" s="70" t="s">
        <v>438</v>
      </c>
      <c r="D46" s="71">
        <v>13865500</v>
      </c>
      <c r="E46" s="71">
        <v>12033328.63</v>
      </c>
      <c r="F46" s="38">
        <f>D46-E46</f>
        <v>1832171.3699999992</v>
      </c>
    </row>
    <row r="47" spans="1:6" ht="24">
      <c r="A47" s="114" t="s">
        <v>335</v>
      </c>
      <c r="B47" s="69" t="s">
        <v>177</v>
      </c>
      <c r="C47" s="70" t="s">
        <v>439</v>
      </c>
      <c r="D47" s="71">
        <v>4188000</v>
      </c>
      <c r="E47" s="71">
        <v>3460757</v>
      </c>
      <c r="F47" s="38">
        <f aca="true" t="shared" si="4" ref="F47:F56">D47-E47</f>
        <v>727243</v>
      </c>
    </row>
    <row r="48" spans="1:6" ht="12.75">
      <c r="A48" s="114" t="s">
        <v>337</v>
      </c>
      <c r="B48" s="69" t="s">
        <v>177</v>
      </c>
      <c r="C48" s="70" t="s">
        <v>440</v>
      </c>
      <c r="D48" s="71">
        <v>20000</v>
      </c>
      <c r="E48" s="71">
        <v>0</v>
      </c>
      <c r="F48" s="38">
        <f t="shared" si="4"/>
        <v>20000</v>
      </c>
    </row>
    <row r="49" spans="1:6" ht="12.75">
      <c r="A49" s="114" t="s">
        <v>336</v>
      </c>
      <c r="B49" s="69" t="s">
        <v>177</v>
      </c>
      <c r="C49" s="70" t="s">
        <v>441</v>
      </c>
      <c r="D49" s="71">
        <v>624000</v>
      </c>
      <c r="E49" s="71">
        <v>334286.24</v>
      </c>
      <c r="F49" s="38">
        <f t="shared" si="4"/>
        <v>289713.76</v>
      </c>
    </row>
    <row r="50" spans="1:6" ht="24">
      <c r="A50" s="114" t="s">
        <v>340</v>
      </c>
      <c r="B50" s="69" t="s">
        <v>177</v>
      </c>
      <c r="C50" s="70" t="s">
        <v>442</v>
      </c>
      <c r="D50" s="71">
        <v>777000</v>
      </c>
      <c r="E50" s="71">
        <v>133088</v>
      </c>
      <c r="F50" s="38">
        <f t="shared" si="4"/>
        <v>643912</v>
      </c>
    </row>
    <row r="51" spans="1:6" ht="12.75">
      <c r="A51" s="114" t="s">
        <v>341</v>
      </c>
      <c r="B51" s="69" t="s">
        <v>177</v>
      </c>
      <c r="C51" s="70" t="s">
        <v>443</v>
      </c>
      <c r="D51" s="71">
        <v>2285000</v>
      </c>
      <c r="E51" s="71">
        <v>713325.34</v>
      </c>
      <c r="F51" s="38">
        <f t="shared" si="4"/>
        <v>1571674.6600000001</v>
      </c>
    </row>
    <row r="52" spans="1:6" ht="24">
      <c r="A52" s="114" t="s">
        <v>346</v>
      </c>
      <c r="B52" s="69" t="s">
        <v>177</v>
      </c>
      <c r="C52" s="70" t="s">
        <v>444</v>
      </c>
      <c r="D52" s="71">
        <v>150000</v>
      </c>
      <c r="E52" s="71">
        <v>19551.74</v>
      </c>
      <c r="F52" s="38">
        <f t="shared" si="4"/>
        <v>130448.26</v>
      </c>
    </row>
    <row r="53" spans="1:6" ht="24">
      <c r="A53" s="114" t="s">
        <v>347</v>
      </c>
      <c r="B53" s="69" t="s">
        <v>177</v>
      </c>
      <c r="C53" s="70" t="s">
        <v>445</v>
      </c>
      <c r="D53" s="71">
        <v>540000</v>
      </c>
      <c r="E53" s="71">
        <v>209900.73</v>
      </c>
      <c r="F53" s="38">
        <f t="shared" si="4"/>
        <v>330099.27</v>
      </c>
    </row>
    <row r="54" spans="1:6" ht="12.75">
      <c r="A54" s="114" t="s">
        <v>336</v>
      </c>
      <c r="B54" s="69" t="s">
        <v>177</v>
      </c>
      <c r="C54" s="70" t="s">
        <v>446</v>
      </c>
      <c r="D54" s="71">
        <v>13000</v>
      </c>
      <c r="E54" s="71">
        <v>494.97</v>
      </c>
      <c r="F54" s="38">
        <f t="shared" si="4"/>
        <v>12505.03</v>
      </c>
    </row>
    <row r="55" spans="1:6" ht="12.75">
      <c r="A55" s="114" t="s">
        <v>338</v>
      </c>
      <c r="B55" s="69" t="s">
        <v>177</v>
      </c>
      <c r="C55" s="70" t="s">
        <v>447</v>
      </c>
      <c r="D55" s="71">
        <v>186000</v>
      </c>
      <c r="E55" s="71">
        <v>62555.61</v>
      </c>
      <c r="F55" s="38">
        <f t="shared" si="4"/>
        <v>123444.39</v>
      </c>
    </row>
    <row r="56" spans="1:6" ht="24">
      <c r="A56" s="114" t="s">
        <v>340</v>
      </c>
      <c r="B56" s="69" t="s">
        <v>177</v>
      </c>
      <c r="C56" s="70" t="s">
        <v>448</v>
      </c>
      <c r="D56" s="71">
        <v>604000</v>
      </c>
      <c r="E56" s="71">
        <v>300493.54</v>
      </c>
      <c r="F56" s="38">
        <f t="shared" si="4"/>
        <v>303506.46</v>
      </c>
    </row>
    <row r="57" spans="1:6" ht="12.75">
      <c r="A57" s="114" t="s">
        <v>341</v>
      </c>
      <c r="B57" s="69" t="s">
        <v>177</v>
      </c>
      <c r="C57" s="70" t="s">
        <v>449</v>
      </c>
      <c r="D57" s="71">
        <v>1204400</v>
      </c>
      <c r="E57" s="71">
        <v>379629.11</v>
      </c>
      <c r="F57" s="38">
        <f aca="true" t="shared" si="5" ref="F57:F64">D57-E57</f>
        <v>824770.89</v>
      </c>
    </row>
    <row r="58" spans="1:6" ht="12.75">
      <c r="A58" s="114" t="s">
        <v>345</v>
      </c>
      <c r="B58" s="69" t="s">
        <v>177</v>
      </c>
      <c r="C58" s="70" t="s">
        <v>450</v>
      </c>
      <c r="D58" s="71">
        <v>10000</v>
      </c>
      <c r="E58" s="71">
        <v>0</v>
      </c>
      <c r="F58" s="38">
        <f t="shared" si="5"/>
        <v>10000</v>
      </c>
    </row>
    <row r="59" spans="1:6" ht="24">
      <c r="A59" s="114" t="s">
        <v>346</v>
      </c>
      <c r="B59" s="69" t="s">
        <v>177</v>
      </c>
      <c r="C59" s="70" t="s">
        <v>451</v>
      </c>
      <c r="D59" s="71">
        <v>520000</v>
      </c>
      <c r="E59" s="71">
        <v>0</v>
      </c>
      <c r="F59" s="38">
        <f t="shared" si="5"/>
        <v>520000</v>
      </c>
    </row>
    <row r="60" spans="1:6" ht="24">
      <c r="A60" s="114" t="s">
        <v>347</v>
      </c>
      <c r="B60" s="69" t="s">
        <v>177</v>
      </c>
      <c r="C60" s="70" t="s">
        <v>452</v>
      </c>
      <c r="D60" s="71">
        <v>1992500</v>
      </c>
      <c r="E60" s="71">
        <v>751356.97</v>
      </c>
      <c r="F60" s="38">
        <f t="shared" si="5"/>
        <v>1241143.03</v>
      </c>
    </row>
    <row r="61" spans="1:6" ht="12.75">
      <c r="A61" s="114" t="s">
        <v>345</v>
      </c>
      <c r="B61" s="69" t="s">
        <v>177</v>
      </c>
      <c r="C61" s="70" t="s">
        <v>453</v>
      </c>
      <c r="D61" s="71">
        <v>35000</v>
      </c>
      <c r="E61" s="71">
        <v>0</v>
      </c>
      <c r="F61" s="38">
        <f t="shared" si="5"/>
        <v>35000</v>
      </c>
    </row>
    <row r="62" spans="1:6" ht="12.75">
      <c r="A62" s="114" t="s">
        <v>345</v>
      </c>
      <c r="B62" s="69" t="s">
        <v>177</v>
      </c>
      <c r="C62" s="70" t="s">
        <v>454</v>
      </c>
      <c r="D62" s="71">
        <v>158000</v>
      </c>
      <c r="E62" s="71">
        <v>92162.51</v>
      </c>
      <c r="F62" s="38">
        <f t="shared" si="5"/>
        <v>65837.49</v>
      </c>
    </row>
    <row r="63" spans="1:6" ht="12.75">
      <c r="A63" s="114" t="s">
        <v>345</v>
      </c>
      <c r="B63" s="69" t="s">
        <v>177</v>
      </c>
      <c r="C63" s="70" t="s">
        <v>455</v>
      </c>
      <c r="D63" s="71">
        <v>45000</v>
      </c>
      <c r="E63" s="71">
        <v>44000</v>
      </c>
      <c r="F63" s="38">
        <f t="shared" si="5"/>
        <v>1000</v>
      </c>
    </row>
    <row r="64" spans="1:6" ht="12.75">
      <c r="A64" s="113" t="s">
        <v>120</v>
      </c>
      <c r="B64" s="16" t="s">
        <v>177</v>
      </c>
      <c r="C64" s="68" t="s">
        <v>119</v>
      </c>
      <c r="D64" s="37">
        <v>30000000</v>
      </c>
      <c r="E64" s="28">
        <v>0</v>
      </c>
      <c r="F64" s="38">
        <f t="shared" si="5"/>
        <v>30000000</v>
      </c>
    </row>
    <row r="65" spans="1:6" ht="12.75">
      <c r="A65" s="114" t="s">
        <v>345</v>
      </c>
      <c r="B65" s="72" t="s">
        <v>177</v>
      </c>
      <c r="C65" s="70" t="s">
        <v>456</v>
      </c>
      <c r="D65" s="71">
        <v>30000000</v>
      </c>
      <c r="E65" s="71">
        <v>0</v>
      </c>
      <c r="F65" s="38">
        <f aca="true" t="shared" si="6" ref="F65:F73">D65-E65</f>
        <v>30000000</v>
      </c>
    </row>
    <row r="66" spans="1:6" ht="24">
      <c r="A66" s="113" t="s">
        <v>122</v>
      </c>
      <c r="B66" s="29" t="s">
        <v>177</v>
      </c>
      <c r="C66" s="68" t="s">
        <v>121</v>
      </c>
      <c r="D66" s="37">
        <v>524311561.68</v>
      </c>
      <c r="E66" s="37">
        <v>199021133.62</v>
      </c>
      <c r="F66" s="38">
        <f t="shared" si="6"/>
        <v>325290428.06</v>
      </c>
    </row>
    <row r="67" spans="1:6" ht="12.75">
      <c r="A67" s="114" t="s">
        <v>333</v>
      </c>
      <c r="B67" s="72" t="s">
        <v>177</v>
      </c>
      <c r="C67" s="70" t="s">
        <v>683</v>
      </c>
      <c r="D67" s="71">
        <v>101779390</v>
      </c>
      <c r="E67" s="71">
        <v>29851949.29</v>
      </c>
      <c r="F67" s="38">
        <f t="shared" si="6"/>
        <v>71927440.71000001</v>
      </c>
    </row>
    <row r="68" spans="1:6" ht="24">
      <c r="A68" s="114" t="s">
        <v>335</v>
      </c>
      <c r="B68" s="72" t="s">
        <v>177</v>
      </c>
      <c r="C68" s="70" t="s">
        <v>684</v>
      </c>
      <c r="D68" s="71">
        <v>30687827</v>
      </c>
      <c r="E68" s="71">
        <v>8417845.79</v>
      </c>
      <c r="F68" s="38">
        <f t="shared" si="6"/>
        <v>22269981.21</v>
      </c>
    </row>
    <row r="69" spans="1:6" ht="12.75">
      <c r="A69" s="114" t="s">
        <v>334</v>
      </c>
      <c r="B69" s="72" t="s">
        <v>177</v>
      </c>
      <c r="C69" s="70" t="s">
        <v>685</v>
      </c>
      <c r="D69" s="71">
        <v>23747250</v>
      </c>
      <c r="E69" s="71">
        <v>5882407.66</v>
      </c>
      <c r="F69" s="38">
        <f t="shared" si="6"/>
        <v>17864842.34</v>
      </c>
    </row>
    <row r="70" spans="1:6" ht="24">
      <c r="A70" s="114" t="s">
        <v>335</v>
      </c>
      <c r="B70" s="72" t="s">
        <v>177</v>
      </c>
      <c r="C70" s="70" t="s">
        <v>686</v>
      </c>
      <c r="D70" s="71">
        <v>7120835</v>
      </c>
      <c r="E70" s="71">
        <v>1472017.35</v>
      </c>
      <c r="F70" s="38">
        <f t="shared" si="6"/>
        <v>5648817.65</v>
      </c>
    </row>
    <row r="71" spans="1:6" ht="12.75">
      <c r="A71" s="114" t="s">
        <v>333</v>
      </c>
      <c r="B71" s="72" t="s">
        <v>177</v>
      </c>
      <c r="C71" s="70" t="s">
        <v>457</v>
      </c>
      <c r="D71" s="71">
        <v>38368900</v>
      </c>
      <c r="E71" s="71">
        <v>21655110.85</v>
      </c>
      <c r="F71" s="38">
        <f t="shared" si="6"/>
        <v>16713789.149999999</v>
      </c>
    </row>
    <row r="72" spans="1:6" ht="24">
      <c r="A72" s="114" t="s">
        <v>335</v>
      </c>
      <c r="B72" s="72" t="s">
        <v>177</v>
      </c>
      <c r="C72" s="70" t="s">
        <v>458</v>
      </c>
      <c r="D72" s="71">
        <v>11587100</v>
      </c>
      <c r="E72" s="71">
        <v>6324392.85</v>
      </c>
      <c r="F72" s="38">
        <f t="shared" si="6"/>
        <v>5262707.15</v>
      </c>
    </row>
    <row r="73" spans="1:6" ht="12.75">
      <c r="A73" s="114" t="s">
        <v>334</v>
      </c>
      <c r="B73" s="72" t="s">
        <v>177</v>
      </c>
      <c r="C73" s="70" t="s">
        <v>459</v>
      </c>
      <c r="D73" s="71">
        <v>9561000</v>
      </c>
      <c r="E73" s="71">
        <v>7687434.51</v>
      </c>
      <c r="F73" s="38">
        <f t="shared" si="6"/>
        <v>1873565.4900000002</v>
      </c>
    </row>
    <row r="74" spans="1:6" ht="24">
      <c r="A74" s="114" t="s">
        <v>335</v>
      </c>
      <c r="B74" s="72" t="s">
        <v>177</v>
      </c>
      <c r="C74" s="70" t="s">
        <v>460</v>
      </c>
      <c r="D74" s="71">
        <v>2887700</v>
      </c>
      <c r="E74" s="71">
        <v>2040341.03</v>
      </c>
      <c r="F74" s="38">
        <f aca="true" t="shared" si="7" ref="F74:F80">D74-E74</f>
        <v>847358.97</v>
      </c>
    </row>
    <row r="75" spans="1:6" ht="12.75">
      <c r="A75" s="114" t="s">
        <v>337</v>
      </c>
      <c r="B75" s="72" t="s">
        <v>177</v>
      </c>
      <c r="C75" s="70" t="s">
        <v>461</v>
      </c>
      <c r="D75" s="71">
        <v>15000</v>
      </c>
      <c r="E75" s="71">
        <v>2486</v>
      </c>
      <c r="F75" s="38">
        <f t="shared" si="7"/>
        <v>12514</v>
      </c>
    </row>
    <row r="76" spans="1:6" ht="12.75">
      <c r="A76" s="114" t="s">
        <v>336</v>
      </c>
      <c r="B76" s="72" t="s">
        <v>177</v>
      </c>
      <c r="C76" s="70" t="s">
        <v>462</v>
      </c>
      <c r="D76" s="71">
        <v>3366600</v>
      </c>
      <c r="E76" s="71">
        <v>1223033.98</v>
      </c>
      <c r="F76" s="38">
        <f t="shared" si="7"/>
        <v>2143566.02</v>
      </c>
    </row>
    <row r="77" spans="1:6" ht="24">
      <c r="A77" s="114" t="s">
        <v>340</v>
      </c>
      <c r="B77" s="72" t="s">
        <v>177</v>
      </c>
      <c r="C77" s="70" t="s">
        <v>463</v>
      </c>
      <c r="D77" s="71">
        <v>360000</v>
      </c>
      <c r="E77" s="71">
        <v>196620</v>
      </c>
      <c r="F77" s="38">
        <f t="shared" si="7"/>
        <v>163380</v>
      </c>
    </row>
    <row r="78" spans="1:6" ht="12.75">
      <c r="A78" s="114" t="s">
        <v>341</v>
      </c>
      <c r="B78" s="72" t="s">
        <v>177</v>
      </c>
      <c r="C78" s="70" t="s">
        <v>464</v>
      </c>
      <c r="D78" s="71">
        <v>5310686</v>
      </c>
      <c r="E78" s="71">
        <v>845343.08</v>
      </c>
      <c r="F78" s="38">
        <f t="shared" si="7"/>
        <v>4465342.92</v>
      </c>
    </row>
    <row r="79" spans="1:6" ht="24">
      <c r="A79" s="114" t="s">
        <v>346</v>
      </c>
      <c r="B79" s="72" t="s">
        <v>177</v>
      </c>
      <c r="C79" s="70" t="s">
        <v>687</v>
      </c>
      <c r="D79" s="71">
        <v>26263028</v>
      </c>
      <c r="E79" s="71">
        <v>41870</v>
      </c>
      <c r="F79" s="38">
        <f t="shared" si="7"/>
        <v>26221158</v>
      </c>
    </row>
    <row r="80" spans="1:6" ht="24">
      <c r="A80" s="114" t="s">
        <v>347</v>
      </c>
      <c r="B80" s="72" t="s">
        <v>177</v>
      </c>
      <c r="C80" s="70" t="s">
        <v>465</v>
      </c>
      <c r="D80" s="71">
        <v>3576284</v>
      </c>
      <c r="E80" s="71">
        <v>93415</v>
      </c>
      <c r="F80" s="38">
        <f t="shared" si="7"/>
        <v>3482869</v>
      </c>
    </row>
    <row r="81" spans="1:6" ht="12.75">
      <c r="A81" s="114" t="s">
        <v>336</v>
      </c>
      <c r="B81" s="72" t="s">
        <v>177</v>
      </c>
      <c r="C81" s="70" t="s">
        <v>466</v>
      </c>
      <c r="D81" s="71">
        <v>66000</v>
      </c>
      <c r="E81" s="71">
        <v>49060.7</v>
      </c>
      <c r="F81" s="38">
        <f aca="true" t="shared" si="8" ref="F81:F88">D81-E81</f>
        <v>16939.300000000003</v>
      </c>
    </row>
    <row r="82" spans="1:6" ht="12.75">
      <c r="A82" s="114" t="s">
        <v>338</v>
      </c>
      <c r="B82" s="72" t="s">
        <v>177</v>
      </c>
      <c r="C82" s="70" t="s">
        <v>467</v>
      </c>
      <c r="D82" s="71">
        <v>1585580</v>
      </c>
      <c r="E82" s="71">
        <v>698485.65</v>
      </c>
      <c r="F82" s="38">
        <f t="shared" si="8"/>
        <v>887094.35</v>
      </c>
    </row>
    <row r="83" spans="1:6" ht="24">
      <c r="A83" s="114" t="s">
        <v>339</v>
      </c>
      <c r="B83" s="72" t="s">
        <v>177</v>
      </c>
      <c r="C83" s="70" t="s">
        <v>688</v>
      </c>
      <c r="D83" s="71">
        <v>15217900</v>
      </c>
      <c r="E83" s="71">
        <v>10125536.81</v>
      </c>
      <c r="F83" s="38">
        <f t="shared" si="8"/>
        <v>5092363.1899999995</v>
      </c>
    </row>
    <row r="84" spans="1:6" ht="24">
      <c r="A84" s="114" t="s">
        <v>340</v>
      </c>
      <c r="B84" s="72" t="s">
        <v>177</v>
      </c>
      <c r="C84" s="70" t="s">
        <v>468</v>
      </c>
      <c r="D84" s="71">
        <v>23217411</v>
      </c>
      <c r="E84" s="71">
        <v>5637041.68</v>
      </c>
      <c r="F84" s="38">
        <f t="shared" si="8"/>
        <v>17580369.32</v>
      </c>
    </row>
    <row r="85" spans="1:6" ht="12.75">
      <c r="A85" s="114" t="s">
        <v>341</v>
      </c>
      <c r="B85" s="72" t="s">
        <v>177</v>
      </c>
      <c r="C85" s="70" t="s">
        <v>469</v>
      </c>
      <c r="D85" s="71">
        <v>99882935</v>
      </c>
      <c r="E85" s="71">
        <v>47210363.17</v>
      </c>
      <c r="F85" s="38">
        <f t="shared" si="8"/>
        <v>52672571.83</v>
      </c>
    </row>
    <row r="86" spans="1:6" ht="12.75">
      <c r="A86" s="114" t="s">
        <v>345</v>
      </c>
      <c r="B86" s="72" t="s">
        <v>177</v>
      </c>
      <c r="C86" s="70" t="s">
        <v>470</v>
      </c>
      <c r="D86" s="71">
        <v>5409977</v>
      </c>
      <c r="E86" s="71">
        <v>3485727</v>
      </c>
      <c r="F86" s="38">
        <f t="shared" si="8"/>
        <v>1924250</v>
      </c>
    </row>
    <row r="87" spans="1:6" ht="24">
      <c r="A87" s="114" t="s">
        <v>346</v>
      </c>
      <c r="B87" s="72" t="s">
        <v>177</v>
      </c>
      <c r="C87" s="70" t="s">
        <v>471</v>
      </c>
      <c r="D87" s="71">
        <v>11064458</v>
      </c>
      <c r="E87" s="71">
        <v>721293</v>
      </c>
      <c r="F87" s="38">
        <f t="shared" si="8"/>
        <v>10343165</v>
      </c>
    </row>
    <row r="88" spans="1:6" ht="24">
      <c r="A88" s="114" t="s">
        <v>347</v>
      </c>
      <c r="B88" s="72" t="s">
        <v>177</v>
      </c>
      <c r="C88" s="70" t="s">
        <v>472</v>
      </c>
      <c r="D88" s="71">
        <v>4342264</v>
      </c>
      <c r="E88" s="71">
        <v>1353608.61</v>
      </c>
      <c r="F88" s="38">
        <f t="shared" si="8"/>
        <v>2988655.3899999997</v>
      </c>
    </row>
    <row r="89" spans="1:6" ht="24">
      <c r="A89" s="114" t="s">
        <v>693</v>
      </c>
      <c r="B89" s="72" t="s">
        <v>177</v>
      </c>
      <c r="C89" s="70" t="s">
        <v>694</v>
      </c>
      <c r="D89" s="71">
        <v>23052300</v>
      </c>
      <c r="E89" s="71">
        <v>0</v>
      </c>
      <c r="F89" s="38">
        <f aca="true" t="shared" si="9" ref="F89:F96">D89-E89</f>
        <v>23052300</v>
      </c>
    </row>
    <row r="90" spans="1:6" ht="48">
      <c r="A90" s="114" t="s">
        <v>348</v>
      </c>
      <c r="B90" s="72" t="s">
        <v>177</v>
      </c>
      <c r="C90" s="70" t="s">
        <v>473</v>
      </c>
      <c r="D90" s="71">
        <v>21500000</v>
      </c>
      <c r="E90" s="71">
        <v>20000000</v>
      </c>
      <c r="F90" s="38">
        <f t="shared" si="9"/>
        <v>1500000</v>
      </c>
    </row>
    <row r="91" spans="1:6" ht="36">
      <c r="A91" s="114" t="s">
        <v>342</v>
      </c>
      <c r="B91" s="72" t="s">
        <v>177</v>
      </c>
      <c r="C91" s="70" t="s">
        <v>723</v>
      </c>
      <c r="D91" s="71">
        <v>4300000</v>
      </c>
      <c r="E91" s="71">
        <v>4300000</v>
      </c>
      <c r="F91" s="38">
        <f t="shared" si="9"/>
        <v>0</v>
      </c>
    </row>
    <row r="92" spans="1:6" ht="12.75">
      <c r="A92" s="114" t="s">
        <v>345</v>
      </c>
      <c r="B92" s="72" t="s">
        <v>177</v>
      </c>
      <c r="C92" s="70" t="s">
        <v>670</v>
      </c>
      <c r="D92" s="71">
        <v>5867148.68</v>
      </c>
      <c r="E92" s="71">
        <v>5863081</v>
      </c>
      <c r="F92" s="38">
        <f t="shared" si="9"/>
        <v>4067.679999999702</v>
      </c>
    </row>
    <row r="93" spans="1:6" ht="12.75">
      <c r="A93" s="114" t="s">
        <v>345</v>
      </c>
      <c r="B93" s="72" t="s">
        <v>177</v>
      </c>
      <c r="C93" s="70" t="s">
        <v>474</v>
      </c>
      <c r="D93" s="71">
        <v>183000</v>
      </c>
      <c r="E93" s="71">
        <v>104773</v>
      </c>
      <c r="F93" s="38">
        <f t="shared" si="9"/>
        <v>78227</v>
      </c>
    </row>
    <row r="94" spans="1:6" ht="12.75">
      <c r="A94" s="114" t="s">
        <v>345</v>
      </c>
      <c r="B94" s="72" t="s">
        <v>177</v>
      </c>
      <c r="C94" s="70" t="s">
        <v>475</v>
      </c>
      <c r="D94" s="71">
        <v>43989988</v>
      </c>
      <c r="E94" s="71">
        <v>13737889.92</v>
      </c>
      <c r="F94" s="38">
        <f t="shared" si="9"/>
        <v>30252098.08</v>
      </c>
    </row>
    <row r="95" spans="1:6" ht="12.75">
      <c r="A95" s="114" t="s">
        <v>345</v>
      </c>
      <c r="B95" s="72" t="s">
        <v>177</v>
      </c>
      <c r="C95" s="70" t="s">
        <v>695</v>
      </c>
      <c r="D95" s="71">
        <v>1000</v>
      </c>
      <c r="E95" s="71">
        <v>5.69</v>
      </c>
      <c r="F95" s="38">
        <f t="shared" si="9"/>
        <v>994.31</v>
      </c>
    </row>
    <row r="96" spans="1:6" ht="12.75">
      <c r="A96" s="113" t="s">
        <v>123</v>
      </c>
      <c r="B96" s="16" t="s">
        <v>177</v>
      </c>
      <c r="C96" s="68" t="s">
        <v>124</v>
      </c>
      <c r="D96" s="37">
        <v>15000</v>
      </c>
      <c r="E96" s="28">
        <v>0</v>
      </c>
      <c r="F96" s="38">
        <f t="shared" si="9"/>
        <v>15000</v>
      </c>
    </row>
    <row r="97" spans="1:6" ht="24">
      <c r="A97" s="113" t="s">
        <v>125</v>
      </c>
      <c r="B97" s="16" t="s">
        <v>177</v>
      </c>
      <c r="C97" s="68" t="s">
        <v>126</v>
      </c>
      <c r="D97" s="37">
        <v>15000</v>
      </c>
      <c r="E97" s="28">
        <v>0</v>
      </c>
      <c r="F97" s="38">
        <f>D97-E97</f>
        <v>15000</v>
      </c>
    </row>
    <row r="98" spans="1:6" ht="24">
      <c r="A98" s="114" t="s">
        <v>347</v>
      </c>
      <c r="B98" s="72" t="s">
        <v>177</v>
      </c>
      <c r="C98" s="70" t="s">
        <v>476</v>
      </c>
      <c r="D98" s="71">
        <v>15000</v>
      </c>
      <c r="E98" s="71">
        <v>0</v>
      </c>
      <c r="F98" s="38">
        <f>D98-E98</f>
        <v>15000</v>
      </c>
    </row>
    <row r="99" spans="1:6" ht="33.75">
      <c r="A99" s="115" t="s">
        <v>127</v>
      </c>
      <c r="B99" s="16" t="s">
        <v>177</v>
      </c>
      <c r="C99" s="68" t="s">
        <v>128</v>
      </c>
      <c r="D99" s="37">
        <v>92007937</v>
      </c>
      <c r="E99" s="37">
        <v>23775244.26</v>
      </c>
      <c r="F99" s="38">
        <f>D99-E99</f>
        <v>68232692.74</v>
      </c>
    </row>
    <row r="100" spans="1:6" ht="48">
      <c r="A100" s="113" t="s">
        <v>231</v>
      </c>
      <c r="B100" s="16" t="s">
        <v>177</v>
      </c>
      <c r="C100" s="68" t="s">
        <v>129</v>
      </c>
      <c r="D100" s="37">
        <v>75682937</v>
      </c>
      <c r="E100" s="37">
        <v>23709244.26</v>
      </c>
      <c r="F100" s="38">
        <f>D100-E100</f>
        <v>51973692.739999995</v>
      </c>
    </row>
    <row r="101" spans="1:6" ht="12.75">
      <c r="A101" s="114" t="s">
        <v>333</v>
      </c>
      <c r="B101" s="69" t="s">
        <v>177</v>
      </c>
      <c r="C101" s="70" t="s">
        <v>477</v>
      </c>
      <c r="D101" s="71">
        <v>22706000</v>
      </c>
      <c r="E101" s="71">
        <v>11273039.23</v>
      </c>
      <c r="F101" s="38">
        <f aca="true" t="shared" si="10" ref="F101:F112">D101-E101</f>
        <v>11432960.77</v>
      </c>
    </row>
    <row r="102" spans="1:6" ht="24">
      <c r="A102" s="114" t="s">
        <v>335</v>
      </c>
      <c r="B102" s="69" t="s">
        <v>177</v>
      </c>
      <c r="C102" s="70" t="s">
        <v>478</v>
      </c>
      <c r="D102" s="71">
        <v>6858000</v>
      </c>
      <c r="E102" s="71">
        <v>3236756.9</v>
      </c>
      <c r="F102" s="38">
        <f t="shared" si="10"/>
        <v>3621243.1</v>
      </c>
    </row>
    <row r="103" spans="1:6" ht="12.75">
      <c r="A103" s="114" t="s">
        <v>334</v>
      </c>
      <c r="B103" s="69" t="s">
        <v>177</v>
      </c>
      <c r="C103" s="70" t="s">
        <v>479</v>
      </c>
      <c r="D103" s="71">
        <v>7716000</v>
      </c>
      <c r="E103" s="71">
        <v>5806346.69</v>
      </c>
      <c r="F103" s="38">
        <f t="shared" si="10"/>
        <v>1909653.3099999996</v>
      </c>
    </row>
    <row r="104" spans="1:6" ht="24">
      <c r="A104" s="114" t="s">
        <v>335</v>
      </c>
      <c r="B104" s="69" t="s">
        <v>177</v>
      </c>
      <c r="C104" s="70" t="s">
        <v>480</v>
      </c>
      <c r="D104" s="71">
        <v>2330000</v>
      </c>
      <c r="E104" s="71">
        <v>1673138.39</v>
      </c>
      <c r="F104" s="38">
        <f t="shared" si="10"/>
        <v>656861.6100000001</v>
      </c>
    </row>
    <row r="105" spans="1:6" ht="12.75">
      <c r="A105" s="114" t="s">
        <v>336</v>
      </c>
      <c r="B105" s="69" t="s">
        <v>177</v>
      </c>
      <c r="C105" s="70" t="s">
        <v>481</v>
      </c>
      <c r="D105" s="71">
        <v>489700</v>
      </c>
      <c r="E105" s="71">
        <v>322442.67</v>
      </c>
      <c r="F105" s="38">
        <f t="shared" si="10"/>
        <v>167257.33000000002</v>
      </c>
    </row>
    <row r="106" spans="1:6" ht="24">
      <c r="A106" s="114" t="s">
        <v>340</v>
      </c>
      <c r="B106" s="69" t="s">
        <v>177</v>
      </c>
      <c r="C106" s="70" t="s">
        <v>482</v>
      </c>
      <c r="D106" s="71">
        <v>360000</v>
      </c>
      <c r="E106" s="71">
        <v>59400</v>
      </c>
      <c r="F106" s="38">
        <f t="shared" si="10"/>
        <v>300600</v>
      </c>
    </row>
    <row r="107" spans="1:6" ht="12.75">
      <c r="A107" s="114" t="s">
        <v>341</v>
      </c>
      <c r="B107" s="69" t="s">
        <v>177</v>
      </c>
      <c r="C107" s="70" t="s">
        <v>483</v>
      </c>
      <c r="D107" s="71">
        <v>682800</v>
      </c>
      <c r="E107" s="71">
        <v>156054.36</v>
      </c>
      <c r="F107" s="38">
        <f t="shared" si="10"/>
        <v>526745.64</v>
      </c>
    </row>
    <row r="108" spans="1:6" ht="24">
      <c r="A108" s="114" t="s">
        <v>346</v>
      </c>
      <c r="B108" s="69" t="s">
        <v>177</v>
      </c>
      <c r="C108" s="70" t="s">
        <v>714</v>
      </c>
      <c r="D108" s="71">
        <v>150000</v>
      </c>
      <c r="E108" s="71">
        <v>85488</v>
      </c>
      <c r="F108" s="38">
        <f t="shared" si="10"/>
        <v>64512</v>
      </c>
    </row>
    <row r="109" spans="1:6" ht="24">
      <c r="A109" s="114" t="s">
        <v>347</v>
      </c>
      <c r="B109" s="69" t="s">
        <v>177</v>
      </c>
      <c r="C109" s="70" t="s">
        <v>484</v>
      </c>
      <c r="D109" s="71">
        <v>215000</v>
      </c>
      <c r="E109" s="71">
        <v>17623.32</v>
      </c>
      <c r="F109" s="38">
        <f t="shared" si="10"/>
        <v>197376.68</v>
      </c>
    </row>
    <row r="110" spans="1:6" ht="12.75">
      <c r="A110" s="114" t="s">
        <v>336</v>
      </c>
      <c r="B110" s="69" t="s">
        <v>177</v>
      </c>
      <c r="C110" s="70" t="s">
        <v>731</v>
      </c>
      <c r="D110" s="71">
        <v>48144</v>
      </c>
      <c r="E110" s="71">
        <v>0</v>
      </c>
      <c r="F110" s="38">
        <f t="shared" si="10"/>
        <v>48144</v>
      </c>
    </row>
    <row r="111" spans="1:6" ht="12.75">
      <c r="A111" s="114" t="s">
        <v>337</v>
      </c>
      <c r="B111" s="69" t="s">
        <v>177</v>
      </c>
      <c r="C111" s="70" t="s">
        <v>485</v>
      </c>
      <c r="D111" s="71">
        <v>80000</v>
      </c>
      <c r="E111" s="71">
        <v>0</v>
      </c>
      <c r="F111" s="38">
        <f t="shared" si="10"/>
        <v>80000</v>
      </c>
    </row>
    <row r="112" spans="1:6" ht="12.75">
      <c r="A112" s="114" t="s">
        <v>338</v>
      </c>
      <c r="B112" s="69" t="s">
        <v>177</v>
      </c>
      <c r="C112" s="70" t="s">
        <v>486</v>
      </c>
      <c r="D112" s="71">
        <v>1500000</v>
      </c>
      <c r="E112" s="71">
        <v>49109.3</v>
      </c>
      <c r="F112" s="38">
        <f t="shared" si="10"/>
        <v>1450890.7</v>
      </c>
    </row>
    <row r="113" spans="1:6" ht="24">
      <c r="A113" s="114" t="s">
        <v>340</v>
      </c>
      <c r="B113" s="69" t="s">
        <v>177</v>
      </c>
      <c r="C113" s="70" t="s">
        <v>487</v>
      </c>
      <c r="D113" s="71">
        <v>290000</v>
      </c>
      <c r="E113" s="71">
        <v>122780</v>
      </c>
      <c r="F113" s="38">
        <f aca="true" t="shared" si="11" ref="F113:F139">D113-E113</f>
        <v>167220</v>
      </c>
    </row>
    <row r="114" spans="1:6" ht="12.75">
      <c r="A114" s="114" t="s">
        <v>341</v>
      </c>
      <c r="B114" s="69" t="s">
        <v>177</v>
      </c>
      <c r="C114" s="70" t="s">
        <v>488</v>
      </c>
      <c r="D114" s="71">
        <v>4601612</v>
      </c>
      <c r="E114" s="71">
        <v>498521.43</v>
      </c>
      <c r="F114" s="38">
        <f t="shared" si="11"/>
        <v>4103090.57</v>
      </c>
    </row>
    <row r="115" spans="1:6" ht="24">
      <c r="A115" s="114" t="s">
        <v>346</v>
      </c>
      <c r="B115" s="69" t="s">
        <v>177</v>
      </c>
      <c r="C115" s="70" t="s">
        <v>489</v>
      </c>
      <c r="D115" s="71">
        <v>26652981</v>
      </c>
      <c r="E115" s="71">
        <v>22699.84</v>
      </c>
      <c r="F115" s="38">
        <f t="shared" si="11"/>
        <v>26630281.16</v>
      </c>
    </row>
    <row r="116" spans="1:6" ht="24">
      <c r="A116" s="114" t="s">
        <v>347</v>
      </c>
      <c r="B116" s="69" t="s">
        <v>177</v>
      </c>
      <c r="C116" s="70" t="s">
        <v>490</v>
      </c>
      <c r="D116" s="71">
        <v>532200</v>
      </c>
      <c r="E116" s="71">
        <v>219904.13</v>
      </c>
      <c r="F116" s="38">
        <f t="shared" si="11"/>
        <v>312295.87</v>
      </c>
    </row>
    <row r="117" spans="1:6" ht="36">
      <c r="A117" s="114" t="s">
        <v>343</v>
      </c>
      <c r="B117" s="69" t="s">
        <v>177</v>
      </c>
      <c r="C117" s="70" t="s">
        <v>491</v>
      </c>
      <c r="D117" s="71">
        <v>169000</v>
      </c>
      <c r="E117" s="71">
        <v>164000</v>
      </c>
      <c r="F117" s="38">
        <f t="shared" si="11"/>
        <v>5000</v>
      </c>
    </row>
    <row r="118" spans="1:6" ht="12.75">
      <c r="A118" s="114" t="s">
        <v>345</v>
      </c>
      <c r="B118" s="69" t="s">
        <v>177</v>
      </c>
      <c r="C118" s="70" t="s">
        <v>492</v>
      </c>
      <c r="D118" s="71">
        <v>236500</v>
      </c>
      <c r="E118" s="71">
        <v>0</v>
      </c>
      <c r="F118" s="38">
        <f t="shared" si="11"/>
        <v>236500</v>
      </c>
    </row>
    <row r="119" spans="1:6" ht="12.75">
      <c r="A119" s="114" t="s">
        <v>345</v>
      </c>
      <c r="B119" s="69" t="s">
        <v>177</v>
      </c>
      <c r="C119" s="70" t="s">
        <v>493</v>
      </c>
      <c r="D119" s="71">
        <v>65000</v>
      </c>
      <c r="E119" s="71">
        <v>1940</v>
      </c>
      <c r="F119" s="38">
        <f t="shared" si="11"/>
        <v>63060</v>
      </c>
    </row>
    <row r="120" spans="1:6" ht="36">
      <c r="A120" s="113" t="s">
        <v>235</v>
      </c>
      <c r="B120" s="16" t="s">
        <v>177</v>
      </c>
      <c r="C120" s="68" t="s">
        <v>236</v>
      </c>
      <c r="D120" s="37">
        <v>16325000</v>
      </c>
      <c r="E120" s="37">
        <v>66000</v>
      </c>
      <c r="F120" s="38">
        <f t="shared" si="11"/>
        <v>16259000</v>
      </c>
    </row>
    <row r="121" spans="1:6" ht="12.75">
      <c r="A121" s="116" t="s">
        <v>341</v>
      </c>
      <c r="B121" s="72" t="s">
        <v>177</v>
      </c>
      <c r="C121" s="70" t="s">
        <v>494</v>
      </c>
      <c r="D121" s="71">
        <v>258000.01</v>
      </c>
      <c r="E121" s="71">
        <v>0</v>
      </c>
      <c r="F121" s="38">
        <f t="shared" si="11"/>
        <v>258000.01</v>
      </c>
    </row>
    <row r="122" spans="1:6" ht="22.5">
      <c r="A122" s="116" t="s">
        <v>346</v>
      </c>
      <c r="B122" s="72" t="s">
        <v>177</v>
      </c>
      <c r="C122" s="70" t="s">
        <v>495</v>
      </c>
      <c r="D122" s="71">
        <v>16000999.99</v>
      </c>
      <c r="E122" s="71">
        <v>0</v>
      </c>
      <c r="F122" s="38">
        <f t="shared" si="11"/>
        <v>16000999.99</v>
      </c>
    </row>
    <row r="123" spans="1:6" ht="33.75">
      <c r="A123" s="116" t="s">
        <v>343</v>
      </c>
      <c r="B123" s="72" t="s">
        <v>177</v>
      </c>
      <c r="C123" s="70" t="s">
        <v>496</v>
      </c>
      <c r="D123" s="71">
        <v>66000</v>
      </c>
      <c r="E123" s="71">
        <v>66000</v>
      </c>
      <c r="F123" s="38">
        <f t="shared" si="11"/>
        <v>0</v>
      </c>
    </row>
    <row r="124" spans="1:6" ht="12.75">
      <c r="A124" s="115" t="s">
        <v>9</v>
      </c>
      <c r="B124" s="16" t="s">
        <v>177</v>
      </c>
      <c r="C124" s="68" t="s">
        <v>10</v>
      </c>
      <c r="D124" s="37">
        <v>89435819</v>
      </c>
      <c r="E124" s="37">
        <v>39184649.04</v>
      </c>
      <c r="F124" s="38">
        <f t="shared" si="11"/>
        <v>50251169.96</v>
      </c>
    </row>
    <row r="125" spans="1:6" ht="12.75">
      <c r="A125" s="113" t="s">
        <v>190</v>
      </c>
      <c r="B125" s="16" t="s">
        <v>177</v>
      </c>
      <c r="C125" s="68" t="s">
        <v>191</v>
      </c>
      <c r="D125" s="37">
        <v>1771427</v>
      </c>
      <c r="E125" s="37">
        <v>626649.04</v>
      </c>
      <c r="F125" s="38">
        <f t="shared" si="11"/>
        <v>1144777.96</v>
      </c>
    </row>
    <row r="126" spans="1:6" ht="12.75">
      <c r="A126" s="114" t="s">
        <v>337</v>
      </c>
      <c r="B126" s="72" t="s">
        <v>177</v>
      </c>
      <c r="C126" s="70" t="s">
        <v>497</v>
      </c>
      <c r="D126" s="71">
        <v>1771427</v>
      </c>
      <c r="E126" s="71">
        <v>626649.04</v>
      </c>
      <c r="F126" s="38">
        <f t="shared" si="11"/>
        <v>1144777.96</v>
      </c>
    </row>
    <row r="127" spans="1:6" ht="24">
      <c r="A127" s="113" t="s">
        <v>498</v>
      </c>
      <c r="B127" s="16" t="s">
        <v>177</v>
      </c>
      <c r="C127" s="68" t="s">
        <v>499</v>
      </c>
      <c r="D127" s="37">
        <v>52028000</v>
      </c>
      <c r="E127" s="37">
        <v>35496000</v>
      </c>
      <c r="F127" s="38">
        <f t="shared" si="11"/>
        <v>16532000</v>
      </c>
    </row>
    <row r="128" spans="1:6" ht="12.75">
      <c r="A128" s="114" t="s">
        <v>341</v>
      </c>
      <c r="B128" s="72" t="s">
        <v>177</v>
      </c>
      <c r="C128" s="70" t="s">
        <v>500</v>
      </c>
      <c r="D128" s="71">
        <v>4700000</v>
      </c>
      <c r="E128" s="71">
        <v>0</v>
      </c>
      <c r="F128" s="38">
        <f t="shared" si="11"/>
        <v>4700000</v>
      </c>
    </row>
    <row r="129" spans="1:6" ht="36">
      <c r="A129" s="114" t="s">
        <v>343</v>
      </c>
      <c r="B129" s="72" t="s">
        <v>177</v>
      </c>
      <c r="C129" s="70" t="s">
        <v>501</v>
      </c>
      <c r="D129" s="71">
        <v>47328000</v>
      </c>
      <c r="E129" s="71">
        <v>35496000</v>
      </c>
      <c r="F129" s="38">
        <f t="shared" si="11"/>
        <v>11832000</v>
      </c>
    </row>
    <row r="130" spans="1:6" ht="12.75">
      <c r="A130" s="113" t="s">
        <v>192</v>
      </c>
      <c r="B130" s="16" t="s">
        <v>177</v>
      </c>
      <c r="C130" s="68" t="s">
        <v>193</v>
      </c>
      <c r="D130" s="37">
        <v>29236392</v>
      </c>
      <c r="E130" s="37">
        <v>3062000</v>
      </c>
      <c r="F130" s="38">
        <f t="shared" si="11"/>
        <v>26174392</v>
      </c>
    </row>
    <row r="131" spans="1:6" ht="12.75">
      <c r="A131" s="114" t="s">
        <v>341</v>
      </c>
      <c r="B131" s="69" t="s">
        <v>177</v>
      </c>
      <c r="C131" s="70" t="s">
        <v>502</v>
      </c>
      <c r="D131" s="71">
        <v>10747000</v>
      </c>
      <c r="E131" s="71">
        <v>3062000</v>
      </c>
      <c r="F131" s="38">
        <f t="shared" si="11"/>
        <v>7685000</v>
      </c>
    </row>
    <row r="132" spans="1:6" ht="24">
      <c r="A132" s="114" t="s">
        <v>346</v>
      </c>
      <c r="B132" s="69" t="s">
        <v>177</v>
      </c>
      <c r="C132" s="70" t="s">
        <v>503</v>
      </c>
      <c r="D132" s="71">
        <v>18356000</v>
      </c>
      <c r="E132" s="71">
        <v>0</v>
      </c>
      <c r="F132" s="38">
        <f t="shared" si="11"/>
        <v>18356000</v>
      </c>
    </row>
    <row r="133" spans="1:6" ht="36">
      <c r="A133" s="114" t="s">
        <v>342</v>
      </c>
      <c r="B133" s="69" t="s">
        <v>177</v>
      </c>
      <c r="C133" s="70" t="s">
        <v>715</v>
      </c>
      <c r="D133" s="71">
        <v>133392</v>
      </c>
      <c r="E133" s="71">
        <v>0</v>
      </c>
      <c r="F133" s="38">
        <f t="shared" si="11"/>
        <v>133392</v>
      </c>
    </row>
    <row r="134" spans="1:6" ht="24">
      <c r="A134" s="113" t="s">
        <v>194</v>
      </c>
      <c r="B134" s="16" t="s">
        <v>177</v>
      </c>
      <c r="C134" s="68" t="s">
        <v>195</v>
      </c>
      <c r="D134" s="37">
        <v>6400000</v>
      </c>
      <c r="E134" s="28">
        <v>0</v>
      </c>
      <c r="F134" s="38">
        <f t="shared" si="11"/>
        <v>6400000</v>
      </c>
    </row>
    <row r="135" spans="1:6" ht="12.75">
      <c r="A135" s="116" t="s">
        <v>341</v>
      </c>
      <c r="B135" s="72" t="s">
        <v>177</v>
      </c>
      <c r="C135" s="70" t="s">
        <v>504</v>
      </c>
      <c r="D135" s="71">
        <v>3550000</v>
      </c>
      <c r="E135" s="71">
        <v>0</v>
      </c>
      <c r="F135" s="38">
        <f t="shared" si="11"/>
        <v>3550000</v>
      </c>
    </row>
    <row r="136" spans="1:6" ht="45">
      <c r="A136" s="116" t="s">
        <v>348</v>
      </c>
      <c r="B136" s="72" t="s">
        <v>177</v>
      </c>
      <c r="C136" s="70" t="s">
        <v>505</v>
      </c>
      <c r="D136" s="71">
        <v>2850000</v>
      </c>
      <c r="E136" s="71">
        <v>0</v>
      </c>
      <c r="F136" s="38">
        <f t="shared" si="11"/>
        <v>2850000</v>
      </c>
    </row>
    <row r="137" spans="1:6" ht="22.5">
      <c r="A137" s="115" t="s">
        <v>196</v>
      </c>
      <c r="B137" s="16" t="s">
        <v>177</v>
      </c>
      <c r="C137" s="68" t="s">
        <v>197</v>
      </c>
      <c r="D137" s="37">
        <v>1184174757.02</v>
      </c>
      <c r="E137" s="37">
        <v>233056772.1</v>
      </c>
      <c r="F137" s="38">
        <f t="shared" si="11"/>
        <v>951117984.92</v>
      </c>
    </row>
    <row r="138" spans="1:6" ht="12.75">
      <c r="A138" s="113" t="s">
        <v>198</v>
      </c>
      <c r="B138" s="16" t="s">
        <v>177</v>
      </c>
      <c r="C138" s="68" t="s">
        <v>199</v>
      </c>
      <c r="D138" s="37">
        <v>7739056.37</v>
      </c>
      <c r="E138" s="37">
        <v>5578133.63</v>
      </c>
      <c r="F138" s="38">
        <f t="shared" si="11"/>
        <v>2160922.74</v>
      </c>
    </row>
    <row r="139" spans="1:6" ht="24">
      <c r="A139" s="114" t="s">
        <v>340</v>
      </c>
      <c r="B139" s="72" t="s">
        <v>177</v>
      </c>
      <c r="C139" s="70" t="s">
        <v>716</v>
      </c>
      <c r="D139" s="71">
        <v>28756.37</v>
      </c>
      <c r="E139" s="71">
        <v>28756.37</v>
      </c>
      <c r="F139" s="38">
        <f t="shared" si="11"/>
        <v>0</v>
      </c>
    </row>
    <row r="140" spans="1:6" ht="36">
      <c r="A140" s="114" t="s">
        <v>343</v>
      </c>
      <c r="B140" s="72" t="s">
        <v>177</v>
      </c>
      <c r="C140" s="70" t="s">
        <v>506</v>
      </c>
      <c r="D140" s="71">
        <v>1974000</v>
      </c>
      <c r="E140" s="71">
        <v>1974000</v>
      </c>
      <c r="F140" s="38">
        <f aca="true" t="shared" si="12" ref="F140:F150">D140-E140</f>
        <v>0</v>
      </c>
    </row>
    <row r="141" spans="1:6" ht="12.75">
      <c r="A141" s="114" t="s">
        <v>345</v>
      </c>
      <c r="B141" s="72" t="s">
        <v>177</v>
      </c>
      <c r="C141" s="70" t="s">
        <v>671</v>
      </c>
      <c r="D141" s="71">
        <v>5736300</v>
      </c>
      <c r="E141" s="71">
        <v>3575377.26</v>
      </c>
      <c r="F141" s="38">
        <f t="shared" si="12"/>
        <v>2160922.74</v>
      </c>
    </row>
    <row r="142" spans="1:6" ht="12.75">
      <c r="A142" s="113" t="s">
        <v>200</v>
      </c>
      <c r="B142" s="16" t="s">
        <v>177</v>
      </c>
      <c r="C142" s="68" t="s">
        <v>201</v>
      </c>
      <c r="D142" s="37">
        <v>1169280863.65</v>
      </c>
      <c r="E142" s="37">
        <v>225123638.47</v>
      </c>
      <c r="F142" s="38">
        <f t="shared" si="12"/>
        <v>944157225.1800001</v>
      </c>
    </row>
    <row r="143" spans="1:6" ht="12.75">
      <c r="A143" s="114" t="s">
        <v>338</v>
      </c>
      <c r="B143" s="72" t="s">
        <v>177</v>
      </c>
      <c r="C143" s="70" t="s">
        <v>696</v>
      </c>
      <c r="D143" s="71">
        <v>361879.6</v>
      </c>
      <c r="E143" s="71">
        <v>361879.6</v>
      </c>
      <c r="F143" s="38">
        <f t="shared" si="12"/>
        <v>0</v>
      </c>
    </row>
    <row r="144" spans="1:6" ht="24">
      <c r="A144" s="114" t="s">
        <v>340</v>
      </c>
      <c r="B144" s="72" t="s">
        <v>177</v>
      </c>
      <c r="C144" s="70" t="s">
        <v>697</v>
      </c>
      <c r="D144" s="71">
        <v>296354.05</v>
      </c>
      <c r="E144" s="71">
        <v>216663.43</v>
      </c>
      <c r="F144" s="38">
        <f t="shared" si="12"/>
        <v>79690.62</v>
      </c>
    </row>
    <row r="145" spans="1:6" ht="12.75">
      <c r="A145" s="114" t="s">
        <v>341</v>
      </c>
      <c r="B145" s="72" t="s">
        <v>177</v>
      </c>
      <c r="C145" s="70" t="s">
        <v>507</v>
      </c>
      <c r="D145" s="71">
        <v>31875280</v>
      </c>
      <c r="E145" s="71">
        <v>29400284.83</v>
      </c>
      <c r="F145" s="38">
        <f t="shared" si="12"/>
        <v>2474995.170000002</v>
      </c>
    </row>
    <row r="146" spans="1:6" ht="24">
      <c r="A146" s="114" t="s">
        <v>346</v>
      </c>
      <c r="B146" s="72" t="s">
        <v>177</v>
      </c>
      <c r="C146" s="70" t="s">
        <v>508</v>
      </c>
      <c r="D146" s="71">
        <v>1096561820</v>
      </c>
      <c r="E146" s="71">
        <v>157507306.45</v>
      </c>
      <c r="F146" s="38">
        <f t="shared" si="12"/>
        <v>939054513.55</v>
      </c>
    </row>
    <row r="147" spans="1:6" ht="36">
      <c r="A147" s="114" t="s">
        <v>343</v>
      </c>
      <c r="B147" s="72" t="s">
        <v>177</v>
      </c>
      <c r="C147" s="70" t="s">
        <v>509</v>
      </c>
      <c r="D147" s="71">
        <v>40185530</v>
      </c>
      <c r="E147" s="71">
        <v>37637504.16</v>
      </c>
      <c r="F147" s="38">
        <f t="shared" si="12"/>
        <v>2548025.8400000036</v>
      </c>
    </row>
    <row r="148" spans="1:6" ht="12.75">
      <c r="A148" s="113" t="s">
        <v>510</v>
      </c>
      <c r="B148" s="16" t="s">
        <v>177</v>
      </c>
      <c r="C148" s="68" t="s">
        <v>511</v>
      </c>
      <c r="D148" s="37">
        <v>7154837</v>
      </c>
      <c r="E148" s="37">
        <v>2355000</v>
      </c>
      <c r="F148" s="38">
        <f t="shared" si="12"/>
        <v>4799837</v>
      </c>
    </row>
    <row r="149" spans="1:6" ht="24">
      <c r="A149" s="114" t="s">
        <v>346</v>
      </c>
      <c r="B149" s="72" t="s">
        <v>177</v>
      </c>
      <c r="C149" s="70" t="s">
        <v>698</v>
      </c>
      <c r="D149" s="71">
        <v>4799837</v>
      </c>
      <c r="E149" s="71">
        <v>0</v>
      </c>
      <c r="F149" s="38">
        <f t="shared" si="12"/>
        <v>4799837</v>
      </c>
    </row>
    <row r="150" spans="1:6" ht="36">
      <c r="A150" s="114" t="s">
        <v>343</v>
      </c>
      <c r="B150" s="72" t="s">
        <v>177</v>
      </c>
      <c r="C150" s="70" t="s">
        <v>732</v>
      </c>
      <c r="D150" s="71">
        <v>2355000</v>
      </c>
      <c r="E150" s="71">
        <v>2355000</v>
      </c>
      <c r="F150" s="38">
        <f t="shared" si="12"/>
        <v>0</v>
      </c>
    </row>
    <row r="151" spans="1:6" ht="12.75">
      <c r="A151" s="113" t="s">
        <v>202</v>
      </c>
      <c r="B151" s="29" t="s">
        <v>177</v>
      </c>
      <c r="C151" s="68" t="s">
        <v>203</v>
      </c>
      <c r="D151" s="37">
        <v>4050000</v>
      </c>
      <c r="E151" s="37">
        <v>196395</v>
      </c>
      <c r="F151" s="38">
        <f aca="true" t="shared" si="13" ref="F151:F207">D151-E151</f>
        <v>3853605</v>
      </c>
    </row>
    <row r="152" spans="1:6" ht="24">
      <c r="A152" s="113" t="s">
        <v>204</v>
      </c>
      <c r="B152" s="16" t="s">
        <v>177</v>
      </c>
      <c r="C152" s="68" t="s">
        <v>205</v>
      </c>
      <c r="D152" s="37">
        <v>4050000</v>
      </c>
      <c r="E152" s="37">
        <v>196395</v>
      </c>
      <c r="F152" s="38">
        <f t="shared" si="13"/>
        <v>3853605</v>
      </c>
    </row>
    <row r="153" spans="1:6" ht="12.75">
      <c r="A153" s="114" t="s">
        <v>341</v>
      </c>
      <c r="B153" s="72" t="s">
        <v>177</v>
      </c>
      <c r="C153" s="70" t="s">
        <v>512</v>
      </c>
      <c r="D153" s="71">
        <v>3923000</v>
      </c>
      <c r="E153" s="71">
        <v>73000</v>
      </c>
      <c r="F153" s="38">
        <f t="shared" si="13"/>
        <v>3850000</v>
      </c>
    </row>
    <row r="154" spans="1:6" ht="12.75">
      <c r="A154" s="114" t="s">
        <v>345</v>
      </c>
      <c r="B154" s="72" t="s">
        <v>177</v>
      </c>
      <c r="C154" s="70" t="s">
        <v>689</v>
      </c>
      <c r="D154" s="71">
        <v>127000</v>
      </c>
      <c r="E154" s="71">
        <v>123395</v>
      </c>
      <c r="F154" s="38">
        <f t="shared" si="13"/>
        <v>3605</v>
      </c>
    </row>
    <row r="155" spans="1:6" ht="12.75">
      <c r="A155" s="113" t="s">
        <v>206</v>
      </c>
      <c r="B155" s="16" t="s">
        <v>177</v>
      </c>
      <c r="C155" s="68" t="s">
        <v>207</v>
      </c>
      <c r="D155" s="37">
        <v>6639245677.3</v>
      </c>
      <c r="E155" s="37">
        <v>3775550370.18</v>
      </c>
      <c r="F155" s="38">
        <f t="shared" si="13"/>
        <v>2863695307.1200004</v>
      </c>
    </row>
    <row r="156" spans="1:6" ht="12.75">
      <c r="A156" s="113" t="s">
        <v>208</v>
      </c>
      <c r="B156" s="16" t="s">
        <v>177</v>
      </c>
      <c r="C156" s="68" t="s">
        <v>209</v>
      </c>
      <c r="D156" s="37">
        <v>2036795625</v>
      </c>
      <c r="E156" s="37">
        <v>1211800528.37</v>
      </c>
      <c r="F156" s="38">
        <f t="shared" si="13"/>
        <v>824995096.6300001</v>
      </c>
    </row>
    <row r="157" spans="1:6" ht="24">
      <c r="A157" s="114" t="s">
        <v>346</v>
      </c>
      <c r="B157" s="72" t="s">
        <v>177</v>
      </c>
      <c r="C157" s="70" t="s">
        <v>699</v>
      </c>
      <c r="D157" s="71">
        <v>10400000</v>
      </c>
      <c r="E157" s="71">
        <v>0</v>
      </c>
      <c r="F157" s="38">
        <f t="shared" si="13"/>
        <v>10400000</v>
      </c>
    </row>
    <row r="158" spans="1:6" ht="12.75">
      <c r="A158" s="114" t="s">
        <v>341</v>
      </c>
      <c r="B158" s="72" t="s">
        <v>177</v>
      </c>
      <c r="C158" s="70" t="s">
        <v>513</v>
      </c>
      <c r="D158" s="71">
        <v>28961900</v>
      </c>
      <c r="E158" s="71">
        <v>9151652.98</v>
      </c>
      <c r="F158" s="38">
        <f t="shared" si="13"/>
        <v>19810247.02</v>
      </c>
    </row>
    <row r="159" spans="1:6" ht="24">
      <c r="A159" s="114" t="s">
        <v>346</v>
      </c>
      <c r="B159" s="72" t="s">
        <v>177</v>
      </c>
      <c r="C159" s="70" t="s">
        <v>514</v>
      </c>
      <c r="D159" s="71">
        <v>222945600</v>
      </c>
      <c r="E159" s="71">
        <v>60686912.52</v>
      </c>
      <c r="F159" s="38">
        <f t="shared" si="13"/>
        <v>162258687.48</v>
      </c>
    </row>
    <row r="160" spans="1:6" ht="36">
      <c r="A160" s="114" t="s">
        <v>343</v>
      </c>
      <c r="B160" s="72" t="s">
        <v>177</v>
      </c>
      <c r="C160" s="70" t="s">
        <v>690</v>
      </c>
      <c r="D160" s="71">
        <v>1000</v>
      </c>
      <c r="E160" s="71">
        <v>0</v>
      </c>
      <c r="F160" s="38">
        <f t="shared" si="13"/>
        <v>1000</v>
      </c>
    </row>
    <row r="161" spans="1:6" ht="36">
      <c r="A161" s="114" t="s">
        <v>342</v>
      </c>
      <c r="B161" s="72" t="s">
        <v>177</v>
      </c>
      <c r="C161" s="70" t="s">
        <v>515</v>
      </c>
      <c r="D161" s="71">
        <v>1458137271</v>
      </c>
      <c r="E161" s="71">
        <v>1010128168</v>
      </c>
      <c r="F161" s="38">
        <f t="shared" si="13"/>
        <v>448009103</v>
      </c>
    </row>
    <row r="162" spans="1:6" ht="36">
      <c r="A162" s="114" t="s">
        <v>342</v>
      </c>
      <c r="B162" s="72" t="s">
        <v>177</v>
      </c>
      <c r="C162" s="70" t="s">
        <v>516</v>
      </c>
      <c r="D162" s="71">
        <v>139281243</v>
      </c>
      <c r="E162" s="71">
        <v>21195382.18</v>
      </c>
      <c r="F162" s="38">
        <f t="shared" si="13"/>
        <v>118085860.82</v>
      </c>
    </row>
    <row r="163" spans="1:6" ht="36">
      <c r="A163" s="114" t="s">
        <v>342</v>
      </c>
      <c r="B163" s="72" t="s">
        <v>177</v>
      </c>
      <c r="C163" s="70" t="s">
        <v>517</v>
      </c>
      <c r="D163" s="71">
        <v>104923449</v>
      </c>
      <c r="E163" s="71">
        <v>72673850</v>
      </c>
      <c r="F163" s="38">
        <f t="shared" si="13"/>
        <v>32249599</v>
      </c>
    </row>
    <row r="164" spans="1:6" ht="36">
      <c r="A164" s="114" t="s">
        <v>342</v>
      </c>
      <c r="B164" s="72" t="s">
        <v>177</v>
      </c>
      <c r="C164" s="70" t="s">
        <v>518</v>
      </c>
      <c r="D164" s="71">
        <v>12632785</v>
      </c>
      <c r="E164" s="71">
        <v>3646361.69</v>
      </c>
      <c r="F164" s="38">
        <f t="shared" si="13"/>
        <v>8986423.31</v>
      </c>
    </row>
    <row r="165" spans="1:6" ht="48">
      <c r="A165" s="114" t="s">
        <v>348</v>
      </c>
      <c r="B165" s="72" t="s">
        <v>177</v>
      </c>
      <c r="C165" s="70" t="s">
        <v>519</v>
      </c>
      <c r="D165" s="71">
        <v>59321000</v>
      </c>
      <c r="E165" s="71">
        <v>34174982</v>
      </c>
      <c r="F165" s="38">
        <f t="shared" si="13"/>
        <v>25146018</v>
      </c>
    </row>
    <row r="166" spans="1:6" ht="12.75">
      <c r="A166" s="114" t="s">
        <v>345</v>
      </c>
      <c r="B166" s="72" t="s">
        <v>177</v>
      </c>
      <c r="C166" s="70" t="s">
        <v>520</v>
      </c>
      <c r="D166" s="71">
        <v>191377</v>
      </c>
      <c r="E166" s="71">
        <v>143219</v>
      </c>
      <c r="F166" s="38">
        <f t="shared" si="13"/>
        <v>48158</v>
      </c>
    </row>
    <row r="167" spans="1:6" ht="12.75">
      <c r="A167" s="113" t="s">
        <v>210</v>
      </c>
      <c r="B167" s="16" t="s">
        <v>177</v>
      </c>
      <c r="C167" s="68" t="s">
        <v>211</v>
      </c>
      <c r="D167" s="37">
        <v>4252012865.3</v>
      </c>
      <c r="E167" s="37">
        <v>2324124875</v>
      </c>
      <c r="F167" s="38">
        <f t="shared" si="13"/>
        <v>1927887990.3000002</v>
      </c>
    </row>
    <row r="168" spans="1:6" ht="12.75">
      <c r="A168" s="114" t="s">
        <v>333</v>
      </c>
      <c r="B168" s="72" t="s">
        <v>177</v>
      </c>
      <c r="C168" s="70" t="s">
        <v>521</v>
      </c>
      <c r="D168" s="71">
        <v>59986500</v>
      </c>
      <c r="E168" s="71">
        <v>29480421.45</v>
      </c>
      <c r="F168" s="38">
        <f t="shared" si="13"/>
        <v>30506078.55</v>
      </c>
    </row>
    <row r="169" spans="1:6" ht="24">
      <c r="A169" s="114" t="s">
        <v>335</v>
      </c>
      <c r="B169" s="72" t="s">
        <v>177</v>
      </c>
      <c r="C169" s="70" t="s">
        <v>522</v>
      </c>
      <c r="D169" s="71">
        <v>18115600</v>
      </c>
      <c r="E169" s="71">
        <v>8582647.21</v>
      </c>
      <c r="F169" s="38">
        <f t="shared" si="13"/>
        <v>9532952.79</v>
      </c>
    </row>
    <row r="170" spans="1:6" ht="12.75">
      <c r="A170" s="114" t="s">
        <v>334</v>
      </c>
      <c r="B170" s="72" t="s">
        <v>177</v>
      </c>
      <c r="C170" s="70" t="s">
        <v>700</v>
      </c>
      <c r="D170" s="71">
        <v>600</v>
      </c>
      <c r="E170" s="71">
        <v>210</v>
      </c>
      <c r="F170" s="38">
        <f t="shared" si="13"/>
        <v>390</v>
      </c>
    </row>
    <row r="171" spans="1:6" ht="12.75">
      <c r="A171" s="114" t="s">
        <v>337</v>
      </c>
      <c r="B171" s="72" t="s">
        <v>177</v>
      </c>
      <c r="C171" s="70" t="s">
        <v>523</v>
      </c>
      <c r="D171" s="71">
        <v>280000</v>
      </c>
      <c r="E171" s="71">
        <v>0</v>
      </c>
      <c r="F171" s="38">
        <f t="shared" si="13"/>
        <v>280000</v>
      </c>
    </row>
    <row r="172" spans="1:6" ht="12.75">
      <c r="A172" s="114" t="s">
        <v>336</v>
      </c>
      <c r="B172" s="72" t="s">
        <v>177</v>
      </c>
      <c r="C172" s="70" t="s">
        <v>524</v>
      </c>
      <c r="D172" s="71">
        <v>310000</v>
      </c>
      <c r="E172" s="71">
        <v>145191.11</v>
      </c>
      <c r="F172" s="38">
        <f t="shared" si="13"/>
        <v>164808.89</v>
      </c>
    </row>
    <row r="173" spans="1:6" ht="24">
      <c r="A173" s="114" t="s">
        <v>340</v>
      </c>
      <c r="B173" s="72" t="s">
        <v>177</v>
      </c>
      <c r="C173" s="70" t="s">
        <v>525</v>
      </c>
      <c r="D173" s="71">
        <v>231000</v>
      </c>
      <c r="E173" s="71">
        <v>138065</v>
      </c>
      <c r="F173" s="38">
        <f t="shared" si="13"/>
        <v>92935</v>
      </c>
    </row>
    <row r="174" spans="1:6" ht="12.75">
      <c r="A174" s="114" t="s">
        <v>341</v>
      </c>
      <c r="B174" s="72" t="s">
        <v>177</v>
      </c>
      <c r="C174" s="70" t="s">
        <v>526</v>
      </c>
      <c r="D174" s="71">
        <v>456000</v>
      </c>
      <c r="E174" s="71">
        <v>151545.15</v>
      </c>
      <c r="F174" s="38">
        <f t="shared" si="13"/>
        <v>304454.85</v>
      </c>
    </row>
    <row r="175" spans="1:6" ht="24">
      <c r="A175" s="114" t="s">
        <v>347</v>
      </c>
      <c r="B175" s="72" t="s">
        <v>177</v>
      </c>
      <c r="C175" s="70" t="s">
        <v>527</v>
      </c>
      <c r="D175" s="71">
        <v>194000</v>
      </c>
      <c r="E175" s="71">
        <v>116000</v>
      </c>
      <c r="F175" s="38">
        <f t="shared" si="13"/>
        <v>78000</v>
      </c>
    </row>
    <row r="176" spans="1:6" ht="12.75">
      <c r="A176" s="114" t="s">
        <v>338</v>
      </c>
      <c r="B176" s="72" t="s">
        <v>177</v>
      </c>
      <c r="C176" s="70" t="s">
        <v>528</v>
      </c>
      <c r="D176" s="71">
        <v>4659000</v>
      </c>
      <c r="E176" s="71">
        <v>2044282.47</v>
      </c>
      <c r="F176" s="38">
        <f t="shared" si="13"/>
        <v>2614717.5300000003</v>
      </c>
    </row>
    <row r="177" spans="1:6" ht="24">
      <c r="A177" s="114" t="s">
        <v>340</v>
      </c>
      <c r="B177" s="72" t="s">
        <v>177</v>
      </c>
      <c r="C177" s="70" t="s">
        <v>529</v>
      </c>
      <c r="D177" s="71">
        <v>3720000</v>
      </c>
      <c r="E177" s="71">
        <v>2207773.88</v>
      </c>
      <c r="F177" s="38">
        <f t="shared" si="13"/>
        <v>1512226.12</v>
      </c>
    </row>
    <row r="178" spans="1:6" ht="12.75">
      <c r="A178" s="114" t="s">
        <v>341</v>
      </c>
      <c r="B178" s="72" t="s">
        <v>177</v>
      </c>
      <c r="C178" s="70" t="s">
        <v>530</v>
      </c>
      <c r="D178" s="71">
        <v>6671000</v>
      </c>
      <c r="E178" s="71">
        <v>4176620.51</v>
      </c>
      <c r="F178" s="38">
        <f t="shared" si="13"/>
        <v>2494379.49</v>
      </c>
    </row>
    <row r="179" spans="1:6" ht="24">
      <c r="A179" s="114" t="s">
        <v>346</v>
      </c>
      <c r="B179" s="72" t="s">
        <v>177</v>
      </c>
      <c r="C179" s="70" t="s">
        <v>531</v>
      </c>
      <c r="D179" s="71">
        <v>280000</v>
      </c>
      <c r="E179" s="71">
        <v>264776.9</v>
      </c>
      <c r="F179" s="38">
        <f t="shared" si="13"/>
        <v>15223.099999999977</v>
      </c>
    </row>
    <row r="180" spans="1:6" ht="24">
      <c r="A180" s="114" t="s">
        <v>347</v>
      </c>
      <c r="B180" s="72" t="s">
        <v>177</v>
      </c>
      <c r="C180" s="70" t="s">
        <v>532</v>
      </c>
      <c r="D180" s="71">
        <v>5949957</v>
      </c>
      <c r="E180" s="71">
        <v>2190304.08</v>
      </c>
      <c r="F180" s="38">
        <f t="shared" si="13"/>
        <v>3759652.92</v>
      </c>
    </row>
    <row r="181" spans="1:6" ht="24">
      <c r="A181" s="114" t="s">
        <v>349</v>
      </c>
      <c r="B181" s="72" t="s">
        <v>177</v>
      </c>
      <c r="C181" s="70" t="s">
        <v>533</v>
      </c>
      <c r="D181" s="71">
        <v>348043</v>
      </c>
      <c r="E181" s="71">
        <v>333769.49</v>
      </c>
      <c r="F181" s="38">
        <f t="shared" si="13"/>
        <v>14273.51000000001</v>
      </c>
    </row>
    <row r="182" spans="1:6" ht="12.75">
      <c r="A182" s="114" t="s">
        <v>341</v>
      </c>
      <c r="B182" s="72" t="s">
        <v>177</v>
      </c>
      <c r="C182" s="70" t="s">
        <v>701</v>
      </c>
      <c r="D182" s="71">
        <v>39200000</v>
      </c>
      <c r="E182" s="71">
        <v>10000</v>
      </c>
      <c r="F182" s="38">
        <f t="shared" si="13"/>
        <v>39190000</v>
      </c>
    </row>
    <row r="183" spans="1:6" ht="24">
      <c r="A183" s="114" t="s">
        <v>346</v>
      </c>
      <c r="B183" s="72" t="s">
        <v>177</v>
      </c>
      <c r="C183" s="70" t="s">
        <v>672</v>
      </c>
      <c r="D183" s="71">
        <v>317358986.3</v>
      </c>
      <c r="E183" s="71">
        <v>2358986.3</v>
      </c>
      <c r="F183" s="38">
        <f t="shared" si="13"/>
        <v>315000000</v>
      </c>
    </row>
    <row r="184" spans="1:6" ht="36">
      <c r="A184" s="114" t="s">
        <v>343</v>
      </c>
      <c r="B184" s="72" t="s">
        <v>177</v>
      </c>
      <c r="C184" s="70" t="s">
        <v>654</v>
      </c>
      <c r="D184" s="71">
        <v>111900</v>
      </c>
      <c r="E184" s="71">
        <v>63000</v>
      </c>
      <c r="F184" s="38">
        <f t="shared" si="13"/>
        <v>48900</v>
      </c>
    </row>
    <row r="185" spans="1:6" ht="36">
      <c r="A185" s="114" t="s">
        <v>342</v>
      </c>
      <c r="B185" s="72" t="s">
        <v>177</v>
      </c>
      <c r="C185" s="70" t="s">
        <v>534</v>
      </c>
      <c r="D185" s="71">
        <v>2867154750</v>
      </c>
      <c r="E185" s="71">
        <v>1768932269.71</v>
      </c>
      <c r="F185" s="38">
        <f t="shared" si="13"/>
        <v>1098222480.29</v>
      </c>
    </row>
    <row r="186" spans="1:6" ht="36">
      <c r="A186" s="114" t="s">
        <v>342</v>
      </c>
      <c r="B186" s="72" t="s">
        <v>177</v>
      </c>
      <c r="C186" s="70" t="s">
        <v>535</v>
      </c>
      <c r="D186" s="71">
        <v>325892408</v>
      </c>
      <c r="E186" s="71">
        <v>98797632.55</v>
      </c>
      <c r="F186" s="38">
        <f t="shared" si="13"/>
        <v>227094775.45</v>
      </c>
    </row>
    <row r="187" spans="1:6" ht="36">
      <c r="A187" s="114" t="s">
        <v>342</v>
      </c>
      <c r="B187" s="72" t="s">
        <v>177</v>
      </c>
      <c r="C187" s="70" t="s">
        <v>536</v>
      </c>
      <c r="D187" s="71">
        <v>397622141</v>
      </c>
      <c r="E187" s="71">
        <v>282667270.7</v>
      </c>
      <c r="F187" s="38">
        <f t="shared" si="13"/>
        <v>114954870.30000001</v>
      </c>
    </row>
    <row r="188" spans="1:6" ht="36">
      <c r="A188" s="114" t="s">
        <v>342</v>
      </c>
      <c r="B188" s="72" t="s">
        <v>177</v>
      </c>
      <c r="C188" s="70" t="s">
        <v>537</v>
      </c>
      <c r="D188" s="71">
        <v>32909900</v>
      </c>
      <c r="E188" s="71">
        <v>21105847.24</v>
      </c>
      <c r="F188" s="38">
        <f t="shared" si="13"/>
        <v>11804052.760000002</v>
      </c>
    </row>
    <row r="189" spans="1:6" ht="48">
      <c r="A189" s="114" t="s">
        <v>348</v>
      </c>
      <c r="B189" s="72" t="s">
        <v>177</v>
      </c>
      <c r="C189" s="70" t="s">
        <v>538</v>
      </c>
      <c r="D189" s="71">
        <v>167849080</v>
      </c>
      <c r="E189" s="71">
        <v>98872277.87</v>
      </c>
      <c r="F189" s="38">
        <f t="shared" si="13"/>
        <v>68976802.13</v>
      </c>
    </row>
    <row r="190" spans="1:6" ht="12.75">
      <c r="A190" s="114" t="s">
        <v>345</v>
      </c>
      <c r="B190" s="72" t="s">
        <v>177</v>
      </c>
      <c r="C190" s="70" t="s">
        <v>539</v>
      </c>
      <c r="D190" s="71">
        <v>2596000</v>
      </c>
      <c r="E190" s="71">
        <v>1391428</v>
      </c>
      <c r="F190" s="38">
        <f t="shared" si="13"/>
        <v>1204572</v>
      </c>
    </row>
    <row r="191" spans="1:6" ht="12.75">
      <c r="A191" s="114" t="s">
        <v>345</v>
      </c>
      <c r="B191" s="72" t="s">
        <v>177</v>
      </c>
      <c r="C191" s="70" t="s">
        <v>540</v>
      </c>
      <c r="D191" s="71">
        <v>116000</v>
      </c>
      <c r="E191" s="71">
        <v>94555.38</v>
      </c>
      <c r="F191" s="38">
        <f t="shared" si="13"/>
        <v>21444.619999999995</v>
      </c>
    </row>
    <row r="192" spans="1:6" ht="36">
      <c r="A192" s="113" t="s">
        <v>212</v>
      </c>
      <c r="B192" s="16" t="s">
        <v>177</v>
      </c>
      <c r="C192" s="68" t="s">
        <v>111</v>
      </c>
      <c r="D192" s="37">
        <v>23724000</v>
      </c>
      <c r="E192" s="37">
        <v>14001103.88</v>
      </c>
      <c r="F192" s="38">
        <f t="shared" si="13"/>
        <v>9722896.12</v>
      </c>
    </row>
    <row r="193" spans="1:6" ht="36">
      <c r="A193" s="114" t="s">
        <v>342</v>
      </c>
      <c r="B193" s="72" t="s">
        <v>177</v>
      </c>
      <c r="C193" s="70" t="s">
        <v>541</v>
      </c>
      <c r="D193" s="71">
        <v>15099000</v>
      </c>
      <c r="E193" s="71">
        <v>10713000</v>
      </c>
      <c r="F193" s="38">
        <f t="shared" si="13"/>
        <v>4386000</v>
      </c>
    </row>
    <row r="194" spans="1:6" ht="36">
      <c r="A194" s="114" t="s">
        <v>342</v>
      </c>
      <c r="B194" s="72" t="s">
        <v>177</v>
      </c>
      <c r="C194" s="70" t="s">
        <v>542</v>
      </c>
      <c r="D194" s="71">
        <v>8625000</v>
      </c>
      <c r="E194" s="71">
        <v>3288103.88</v>
      </c>
      <c r="F194" s="38">
        <f t="shared" si="13"/>
        <v>5336896.12</v>
      </c>
    </row>
    <row r="195" spans="1:6" ht="24">
      <c r="A195" s="113" t="s">
        <v>112</v>
      </c>
      <c r="B195" s="16" t="s">
        <v>177</v>
      </c>
      <c r="C195" s="68" t="s">
        <v>113</v>
      </c>
      <c r="D195" s="37">
        <v>3796000</v>
      </c>
      <c r="E195" s="37">
        <v>920363.41</v>
      </c>
      <c r="F195" s="38">
        <f t="shared" si="13"/>
        <v>2875636.59</v>
      </c>
    </row>
    <row r="196" spans="1:6" ht="48">
      <c r="A196" s="114" t="s">
        <v>348</v>
      </c>
      <c r="B196" s="72" t="s">
        <v>177</v>
      </c>
      <c r="C196" s="70" t="s">
        <v>543</v>
      </c>
      <c r="D196" s="71">
        <v>3796000</v>
      </c>
      <c r="E196" s="71">
        <v>920363.41</v>
      </c>
      <c r="F196" s="38">
        <f t="shared" si="13"/>
        <v>2875636.59</v>
      </c>
    </row>
    <row r="197" spans="1:6" ht="24">
      <c r="A197" s="113" t="s">
        <v>114</v>
      </c>
      <c r="B197" s="16" t="s">
        <v>177</v>
      </c>
      <c r="C197" s="68" t="s">
        <v>115</v>
      </c>
      <c r="D197" s="37">
        <v>38912000</v>
      </c>
      <c r="E197" s="37">
        <v>30623815</v>
      </c>
      <c r="F197" s="38">
        <f t="shared" si="13"/>
        <v>8288185</v>
      </c>
    </row>
    <row r="198" spans="1:6" ht="12.75">
      <c r="A198" s="114" t="s">
        <v>337</v>
      </c>
      <c r="B198" s="72" t="s">
        <v>177</v>
      </c>
      <c r="C198" s="70" t="s">
        <v>544</v>
      </c>
      <c r="D198" s="71">
        <v>350000</v>
      </c>
      <c r="E198" s="71">
        <v>18400</v>
      </c>
      <c r="F198" s="38">
        <f t="shared" si="13"/>
        <v>331600</v>
      </c>
    </row>
    <row r="199" spans="1:6" ht="24">
      <c r="A199" s="114" t="s">
        <v>340</v>
      </c>
      <c r="B199" s="72" t="s">
        <v>177</v>
      </c>
      <c r="C199" s="70" t="s">
        <v>702</v>
      </c>
      <c r="D199" s="71">
        <v>45959</v>
      </c>
      <c r="E199" s="71">
        <v>5106.5</v>
      </c>
      <c r="F199" s="38">
        <f t="shared" si="13"/>
        <v>40852.5</v>
      </c>
    </row>
    <row r="200" spans="1:6" ht="12.75">
      <c r="A200" s="114" t="s">
        <v>341</v>
      </c>
      <c r="B200" s="72" t="s">
        <v>177</v>
      </c>
      <c r="C200" s="70" t="s">
        <v>545</v>
      </c>
      <c r="D200" s="71">
        <v>21758110</v>
      </c>
      <c r="E200" s="71">
        <v>19951548</v>
      </c>
      <c r="F200" s="38">
        <f t="shared" si="13"/>
        <v>1806562</v>
      </c>
    </row>
    <row r="201" spans="1:6" ht="12.75">
      <c r="A201" s="114" t="s">
        <v>345</v>
      </c>
      <c r="B201" s="72" t="s">
        <v>177</v>
      </c>
      <c r="C201" s="70" t="s">
        <v>546</v>
      </c>
      <c r="D201" s="71">
        <v>170000</v>
      </c>
      <c r="E201" s="71">
        <v>80000</v>
      </c>
      <c r="F201" s="38">
        <f t="shared" si="13"/>
        <v>90000</v>
      </c>
    </row>
    <row r="202" spans="1:6" ht="24">
      <c r="A202" s="114" t="s">
        <v>347</v>
      </c>
      <c r="B202" s="72" t="s">
        <v>177</v>
      </c>
      <c r="C202" s="70" t="s">
        <v>547</v>
      </c>
      <c r="D202" s="71">
        <v>50000</v>
      </c>
      <c r="E202" s="71">
        <v>40000</v>
      </c>
      <c r="F202" s="38">
        <f t="shared" si="13"/>
        <v>10000</v>
      </c>
    </row>
    <row r="203" spans="1:6" ht="36">
      <c r="A203" s="114" t="s">
        <v>342</v>
      </c>
      <c r="B203" s="72" t="s">
        <v>177</v>
      </c>
      <c r="C203" s="70" t="s">
        <v>703</v>
      </c>
      <c r="D203" s="71">
        <v>15188903</v>
      </c>
      <c r="E203" s="71">
        <v>10031863</v>
      </c>
      <c r="F203" s="38">
        <f t="shared" si="13"/>
        <v>5157040</v>
      </c>
    </row>
    <row r="204" spans="1:6" ht="36">
      <c r="A204" s="114" t="s">
        <v>342</v>
      </c>
      <c r="B204" s="72" t="s">
        <v>177</v>
      </c>
      <c r="C204" s="70" t="s">
        <v>704</v>
      </c>
      <c r="D204" s="71">
        <v>1349028</v>
      </c>
      <c r="E204" s="71">
        <v>496897.5</v>
      </c>
      <c r="F204" s="38">
        <f t="shared" si="13"/>
        <v>852130.5</v>
      </c>
    </row>
    <row r="205" spans="1:6" ht="24">
      <c r="A205" s="113" t="s">
        <v>133</v>
      </c>
      <c r="B205" s="16" t="s">
        <v>177</v>
      </c>
      <c r="C205" s="68" t="s">
        <v>134</v>
      </c>
      <c r="D205" s="37">
        <v>284005187</v>
      </c>
      <c r="E205" s="37">
        <v>194079684.52</v>
      </c>
      <c r="F205" s="38">
        <f t="shared" si="13"/>
        <v>89925502.47999999</v>
      </c>
    </row>
    <row r="206" spans="1:6" ht="12.75">
      <c r="A206" s="114" t="s">
        <v>333</v>
      </c>
      <c r="B206" s="69" t="s">
        <v>177</v>
      </c>
      <c r="C206" s="70" t="s">
        <v>548</v>
      </c>
      <c r="D206" s="71">
        <v>101973000</v>
      </c>
      <c r="E206" s="71">
        <v>66455254.98</v>
      </c>
      <c r="F206" s="38">
        <f t="shared" si="13"/>
        <v>35517745.02</v>
      </c>
    </row>
    <row r="207" spans="1:6" ht="24">
      <c r="A207" s="114" t="s">
        <v>335</v>
      </c>
      <c r="B207" s="69" t="s">
        <v>177</v>
      </c>
      <c r="C207" s="70" t="s">
        <v>549</v>
      </c>
      <c r="D207" s="71">
        <v>30040000</v>
      </c>
      <c r="E207" s="71">
        <v>18790308.91</v>
      </c>
      <c r="F207" s="38">
        <f t="shared" si="13"/>
        <v>11249691.09</v>
      </c>
    </row>
    <row r="208" spans="1:6" ht="12.75">
      <c r="A208" s="114" t="s">
        <v>334</v>
      </c>
      <c r="B208" s="69" t="s">
        <v>177</v>
      </c>
      <c r="C208" s="70" t="s">
        <v>550</v>
      </c>
      <c r="D208" s="71">
        <v>34468000</v>
      </c>
      <c r="E208" s="71">
        <v>31042672.23</v>
      </c>
      <c r="F208" s="38">
        <f aca="true" t="shared" si="14" ref="F208:F258">D208-E208</f>
        <v>3425327.7699999996</v>
      </c>
    </row>
    <row r="209" spans="1:6" ht="24">
      <c r="A209" s="114" t="s">
        <v>335</v>
      </c>
      <c r="B209" s="69" t="s">
        <v>177</v>
      </c>
      <c r="C209" s="70" t="s">
        <v>551</v>
      </c>
      <c r="D209" s="71">
        <v>10409000</v>
      </c>
      <c r="E209" s="71">
        <v>9121289.59</v>
      </c>
      <c r="F209" s="38">
        <f t="shared" si="14"/>
        <v>1287710.4100000001</v>
      </c>
    </row>
    <row r="210" spans="1:6" ht="12.75">
      <c r="A210" s="114" t="s">
        <v>337</v>
      </c>
      <c r="B210" s="69" t="s">
        <v>177</v>
      </c>
      <c r="C210" s="70" t="s">
        <v>552</v>
      </c>
      <c r="D210" s="71">
        <v>60000</v>
      </c>
      <c r="E210" s="71">
        <v>23529.5</v>
      </c>
      <c r="F210" s="38">
        <f t="shared" si="14"/>
        <v>36470.5</v>
      </c>
    </row>
    <row r="211" spans="1:6" ht="12.75">
      <c r="A211" s="114" t="s">
        <v>333</v>
      </c>
      <c r="B211" s="69" t="s">
        <v>177</v>
      </c>
      <c r="C211" s="70" t="s">
        <v>553</v>
      </c>
      <c r="D211" s="71">
        <v>28965000</v>
      </c>
      <c r="E211" s="71">
        <v>20269394.84</v>
      </c>
      <c r="F211" s="38">
        <f t="shared" si="14"/>
        <v>8695605.16</v>
      </c>
    </row>
    <row r="212" spans="1:6" ht="24">
      <c r="A212" s="114" t="s">
        <v>335</v>
      </c>
      <c r="B212" s="69" t="s">
        <v>177</v>
      </c>
      <c r="C212" s="70" t="s">
        <v>554</v>
      </c>
      <c r="D212" s="71">
        <v>8748000</v>
      </c>
      <c r="E212" s="71">
        <v>5829960.02</v>
      </c>
      <c r="F212" s="38">
        <f t="shared" si="14"/>
        <v>2918039.9800000004</v>
      </c>
    </row>
    <row r="213" spans="1:6" ht="12.75">
      <c r="A213" s="114" t="s">
        <v>334</v>
      </c>
      <c r="B213" s="69" t="s">
        <v>177</v>
      </c>
      <c r="C213" s="70" t="s">
        <v>555</v>
      </c>
      <c r="D213" s="71">
        <v>8936000</v>
      </c>
      <c r="E213" s="71">
        <v>6995988.33</v>
      </c>
      <c r="F213" s="38">
        <f t="shared" si="14"/>
        <v>1940011.67</v>
      </c>
    </row>
    <row r="214" spans="1:6" ht="24">
      <c r="A214" s="114" t="s">
        <v>335</v>
      </c>
      <c r="B214" s="69" t="s">
        <v>177</v>
      </c>
      <c r="C214" s="70" t="s">
        <v>556</v>
      </c>
      <c r="D214" s="71">
        <v>2698000</v>
      </c>
      <c r="E214" s="71">
        <v>2041996.32</v>
      </c>
      <c r="F214" s="38">
        <f t="shared" si="14"/>
        <v>656003.6799999999</v>
      </c>
    </row>
    <row r="215" spans="1:6" ht="12.75">
      <c r="A215" s="114" t="s">
        <v>336</v>
      </c>
      <c r="B215" s="69" t="s">
        <v>177</v>
      </c>
      <c r="C215" s="70" t="s">
        <v>557</v>
      </c>
      <c r="D215" s="71">
        <v>1468000</v>
      </c>
      <c r="E215" s="71">
        <v>779681.74</v>
      </c>
      <c r="F215" s="38">
        <f t="shared" si="14"/>
        <v>688318.26</v>
      </c>
    </row>
    <row r="216" spans="1:6" ht="24">
      <c r="A216" s="114" t="s">
        <v>340</v>
      </c>
      <c r="B216" s="69" t="s">
        <v>177</v>
      </c>
      <c r="C216" s="70" t="s">
        <v>558</v>
      </c>
      <c r="D216" s="71">
        <v>2420000</v>
      </c>
      <c r="E216" s="71">
        <v>1005872.1</v>
      </c>
      <c r="F216" s="38">
        <f t="shared" si="14"/>
        <v>1414127.9</v>
      </c>
    </row>
    <row r="217" spans="1:6" ht="12.75">
      <c r="A217" s="114" t="s">
        <v>341</v>
      </c>
      <c r="B217" s="69" t="s">
        <v>177</v>
      </c>
      <c r="C217" s="70" t="s">
        <v>559</v>
      </c>
      <c r="D217" s="71">
        <v>3529093</v>
      </c>
      <c r="E217" s="71">
        <v>1577087.95</v>
      </c>
      <c r="F217" s="38">
        <f t="shared" si="14"/>
        <v>1952005.05</v>
      </c>
    </row>
    <row r="218" spans="1:6" ht="24">
      <c r="A218" s="114" t="s">
        <v>346</v>
      </c>
      <c r="B218" s="69" t="s">
        <v>177</v>
      </c>
      <c r="C218" s="70" t="s">
        <v>560</v>
      </c>
      <c r="D218" s="71">
        <v>1134200</v>
      </c>
      <c r="E218" s="71">
        <v>1134156.2</v>
      </c>
      <c r="F218" s="38">
        <f t="shared" si="14"/>
        <v>43.800000000046566</v>
      </c>
    </row>
    <row r="219" spans="1:6" ht="24">
      <c r="A219" s="114" t="s">
        <v>347</v>
      </c>
      <c r="B219" s="69" t="s">
        <v>177</v>
      </c>
      <c r="C219" s="70" t="s">
        <v>561</v>
      </c>
      <c r="D219" s="71">
        <v>2065800</v>
      </c>
      <c r="E219" s="71">
        <v>641697.05</v>
      </c>
      <c r="F219" s="38">
        <f t="shared" si="14"/>
        <v>1424102.95</v>
      </c>
    </row>
    <row r="220" spans="1:6" ht="12.75">
      <c r="A220" s="114" t="s">
        <v>336</v>
      </c>
      <c r="B220" s="69" t="s">
        <v>177</v>
      </c>
      <c r="C220" s="70" t="s">
        <v>562</v>
      </c>
      <c r="D220" s="71">
        <v>29000</v>
      </c>
      <c r="E220" s="71">
        <v>14400</v>
      </c>
      <c r="F220" s="38">
        <f t="shared" si="14"/>
        <v>14600</v>
      </c>
    </row>
    <row r="221" spans="1:6" ht="12.75">
      <c r="A221" s="114" t="s">
        <v>337</v>
      </c>
      <c r="B221" s="69" t="s">
        <v>177</v>
      </c>
      <c r="C221" s="70" t="s">
        <v>563</v>
      </c>
      <c r="D221" s="71">
        <v>70000</v>
      </c>
      <c r="E221" s="71">
        <v>20108.5</v>
      </c>
      <c r="F221" s="38">
        <f t="shared" si="14"/>
        <v>49891.5</v>
      </c>
    </row>
    <row r="222" spans="1:6" ht="12.75">
      <c r="A222" s="114" t="s">
        <v>338</v>
      </c>
      <c r="B222" s="69" t="s">
        <v>177</v>
      </c>
      <c r="C222" s="70" t="s">
        <v>564</v>
      </c>
      <c r="D222" s="71">
        <v>2428000</v>
      </c>
      <c r="E222" s="71">
        <v>1254682.21</v>
      </c>
      <c r="F222" s="38">
        <f t="shared" si="14"/>
        <v>1173317.79</v>
      </c>
    </row>
    <row r="223" spans="1:6" ht="24">
      <c r="A223" s="114" t="s">
        <v>340</v>
      </c>
      <c r="B223" s="69" t="s">
        <v>177</v>
      </c>
      <c r="C223" s="70" t="s">
        <v>565</v>
      </c>
      <c r="D223" s="71">
        <v>2908307</v>
      </c>
      <c r="E223" s="71">
        <v>847455.8</v>
      </c>
      <c r="F223" s="38">
        <f t="shared" si="14"/>
        <v>2060851.2</v>
      </c>
    </row>
    <row r="224" spans="1:6" ht="12.75">
      <c r="A224" s="114" t="s">
        <v>341</v>
      </c>
      <c r="B224" s="69" t="s">
        <v>177</v>
      </c>
      <c r="C224" s="70" t="s">
        <v>566</v>
      </c>
      <c r="D224" s="71">
        <v>3150000</v>
      </c>
      <c r="E224" s="71">
        <v>1381487.41</v>
      </c>
      <c r="F224" s="38">
        <f t="shared" si="14"/>
        <v>1768512.59</v>
      </c>
    </row>
    <row r="225" spans="1:6" ht="24">
      <c r="A225" s="114" t="s">
        <v>346</v>
      </c>
      <c r="B225" s="69" t="s">
        <v>177</v>
      </c>
      <c r="C225" s="70" t="s">
        <v>567</v>
      </c>
      <c r="D225" s="71">
        <v>100000</v>
      </c>
      <c r="E225" s="71">
        <v>46912.7</v>
      </c>
      <c r="F225" s="38">
        <f t="shared" si="14"/>
        <v>53087.3</v>
      </c>
    </row>
    <row r="226" spans="1:6" ht="24">
      <c r="A226" s="114" t="s">
        <v>347</v>
      </c>
      <c r="B226" s="69" t="s">
        <v>177</v>
      </c>
      <c r="C226" s="70" t="s">
        <v>568</v>
      </c>
      <c r="D226" s="71">
        <v>2440000</v>
      </c>
      <c r="E226" s="71">
        <v>1004992.25</v>
      </c>
      <c r="F226" s="38">
        <f t="shared" si="14"/>
        <v>1435007.75</v>
      </c>
    </row>
    <row r="227" spans="1:6" ht="36">
      <c r="A227" s="114" t="s">
        <v>342</v>
      </c>
      <c r="B227" s="69" t="s">
        <v>177</v>
      </c>
      <c r="C227" s="70" t="s">
        <v>569</v>
      </c>
      <c r="D227" s="71">
        <v>35321500</v>
      </c>
      <c r="E227" s="71">
        <v>23441500</v>
      </c>
      <c r="F227" s="38">
        <f t="shared" si="14"/>
        <v>11880000</v>
      </c>
    </row>
    <row r="228" spans="1:6" ht="12.75">
      <c r="A228" s="114" t="s">
        <v>345</v>
      </c>
      <c r="B228" s="69" t="s">
        <v>177</v>
      </c>
      <c r="C228" s="70" t="s">
        <v>570</v>
      </c>
      <c r="D228" s="71">
        <v>399300</v>
      </c>
      <c r="E228" s="71">
        <v>189799</v>
      </c>
      <c r="F228" s="38">
        <f t="shared" si="14"/>
        <v>209501</v>
      </c>
    </row>
    <row r="229" spans="1:6" ht="12.75">
      <c r="A229" s="114" t="s">
        <v>345</v>
      </c>
      <c r="B229" s="69" t="s">
        <v>177</v>
      </c>
      <c r="C229" s="70" t="s">
        <v>571</v>
      </c>
      <c r="D229" s="71">
        <v>244787</v>
      </c>
      <c r="E229" s="71">
        <v>169324.3</v>
      </c>
      <c r="F229" s="38">
        <f t="shared" si="14"/>
        <v>75462.70000000001</v>
      </c>
    </row>
    <row r="230" spans="1:6" ht="12.75">
      <c r="A230" s="114" t="s">
        <v>345</v>
      </c>
      <c r="B230" s="69" t="s">
        <v>177</v>
      </c>
      <c r="C230" s="70" t="s">
        <v>705</v>
      </c>
      <c r="D230" s="71">
        <v>200</v>
      </c>
      <c r="E230" s="71">
        <v>132.59</v>
      </c>
      <c r="F230" s="38">
        <f t="shared" si="14"/>
        <v>67.41</v>
      </c>
    </row>
    <row r="231" spans="1:6" ht="12.75">
      <c r="A231" s="113" t="s">
        <v>259</v>
      </c>
      <c r="B231" s="29" t="s">
        <v>177</v>
      </c>
      <c r="C231" s="68" t="s">
        <v>135</v>
      </c>
      <c r="D231" s="37">
        <v>52059200</v>
      </c>
      <c r="E231" s="37">
        <v>33171627.5</v>
      </c>
      <c r="F231" s="38">
        <f t="shared" si="14"/>
        <v>18887572.5</v>
      </c>
    </row>
    <row r="232" spans="1:6" ht="12.75">
      <c r="A232" s="113" t="s">
        <v>136</v>
      </c>
      <c r="B232" s="16" t="s">
        <v>177</v>
      </c>
      <c r="C232" s="68" t="s">
        <v>137</v>
      </c>
      <c r="D232" s="37">
        <v>27721200</v>
      </c>
      <c r="E232" s="37">
        <v>17136181.04</v>
      </c>
      <c r="F232" s="38">
        <f t="shared" si="14"/>
        <v>10585018.96</v>
      </c>
    </row>
    <row r="233" spans="1:6" ht="12.75">
      <c r="A233" s="114" t="s">
        <v>337</v>
      </c>
      <c r="B233" s="72" t="s">
        <v>177</v>
      </c>
      <c r="C233" s="70" t="s">
        <v>572</v>
      </c>
      <c r="D233" s="71">
        <v>250000</v>
      </c>
      <c r="E233" s="71">
        <v>46400</v>
      </c>
      <c r="F233" s="38">
        <f t="shared" si="14"/>
        <v>203600</v>
      </c>
    </row>
    <row r="234" spans="1:6" ht="12.75">
      <c r="A234" s="114" t="s">
        <v>341</v>
      </c>
      <c r="B234" s="72" t="s">
        <v>177</v>
      </c>
      <c r="C234" s="70" t="s">
        <v>573</v>
      </c>
      <c r="D234" s="71">
        <v>10605000</v>
      </c>
      <c r="E234" s="71">
        <v>5700920</v>
      </c>
      <c r="F234" s="38">
        <f t="shared" si="14"/>
        <v>4904080</v>
      </c>
    </row>
    <row r="235" spans="1:6" ht="12.75">
      <c r="A235" s="114" t="s">
        <v>345</v>
      </c>
      <c r="B235" s="72" t="s">
        <v>177</v>
      </c>
      <c r="C235" s="70" t="s">
        <v>574</v>
      </c>
      <c r="D235" s="71">
        <v>3029000</v>
      </c>
      <c r="E235" s="71">
        <v>1970392</v>
      </c>
      <c r="F235" s="38">
        <f t="shared" si="14"/>
        <v>1058608</v>
      </c>
    </row>
    <row r="236" spans="1:6" ht="24">
      <c r="A236" s="114" t="s">
        <v>347</v>
      </c>
      <c r="B236" s="72" t="s">
        <v>177</v>
      </c>
      <c r="C236" s="70" t="s">
        <v>575</v>
      </c>
      <c r="D236" s="71">
        <v>370000</v>
      </c>
      <c r="E236" s="71">
        <v>181300</v>
      </c>
      <c r="F236" s="38">
        <f t="shared" si="14"/>
        <v>188700</v>
      </c>
    </row>
    <row r="237" spans="1:6" ht="36">
      <c r="A237" s="114" t="s">
        <v>343</v>
      </c>
      <c r="B237" s="72" t="s">
        <v>177</v>
      </c>
      <c r="C237" s="70" t="s">
        <v>576</v>
      </c>
      <c r="D237" s="71">
        <v>2370000</v>
      </c>
      <c r="E237" s="71">
        <v>2370000</v>
      </c>
      <c r="F237" s="38">
        <f t="shared" si="14"/>
        <v>0</v>
      </c>
    </row>
    <row r="238" spans="1:6" ht="36">
      <c r="A238" s="114" t="s">
        <v>342</v>
      </c>
      <c r="B238" s="72" t="s">
        <v>177</v>
      </c>
      <c r="C238" s="70" t="s">
        <v>577</v>
      </c>
      <c r="D238" s="71">
        <v>7219700</v>
      </c>
      <c r="E238" s="71">
        <v>4095000</v>
      </c>
      <c r="F238" s="38">
        <f t="shared" si="14"/>
        <v>3124700</v>
      </c>
    </row>
    <row r="239" spans="1:6" ht="36">
      <c r="A239" s="114" t="s">
        <v>342</v>
      </c>
      <c r="B239" s="72" t="s">
        <v>177</v>
      </c>
      <c r="C239" s="70" t="s">
        <v>578</v>
      </c>
      <c r="D239" s="71">
        <v>3877500</v>
      </c>
      <c r="E239" s="71">
        <v>2772169.04</v>
      </c>
      <c r="F239" s="38">
        <f t="shared" si="14"/>
        <v>1105330.96</v>
      </c>
    </row>
    <row r="240" spans="1:6" ht="24">
      <c r="A240" s="113" t="s">
        <v>260</v>
      </c>
      <c r="B240" s="29" t="s">
        <v>177</v>
      </c>
      <c r="C240" s="68" t="s">
        <v>140</v>
      </c>
      <c r="D240" s="37">
        <v>24338000</v>
      </c>
      <c r="E240" s="37">
        <v>16035446.46</v>
      </c>
      <c r="F240" s="38">
        <f t="shared" si="14"/>
        <v>8302553.539999999</v>
      </c>
    </row>
    <row r="241" spans="1:6" ht="12.75">
      <c r="A241" s="114" t="s">
        <v>333</v>
      </c>
      <c r="B241" s="72" t="s">
        <v>177</v>
      </c>
      <c r="C241" s="70" t="s">
        <v>579</v>
      </c>
      <c r="D241" s="71">
        <v>12356000</v>
      </c>
      <c r="E241" s="71">
        <v>7747777.58</v>
      </c>
      <c r="F241" s="38">
        <f t="shared" si="14"/>
        <v>4608222.42</v>
      </c>
    </row>
    <row r="242" spans="1:6" ht="24">
      <c r="A242" s="114" t="s">
        <v>335</v>
      </c>
      <c r="B242" s="72" t="s">
        <v>177</v>
      </c>
      <c r="C242" s="70" t="s">
        <v>580</v>
      </c>
      <c r="D242" s="71">
        <v>3732000</v>
      </c>
      <c r="E242" s="71">
        <v>2169650.56</v>
      </c>
      <c r="F242" s="38">
        <f t="shared" si="14"/>
        <v>1562349.44</v>
      </c>
    </row>
    <row r="243" spans="1:6" ht="12.75">
      <c r="A243" s="114" t="s">
        <v>334</v>
      </c>
      <c r="B243" s="72" t="s">
        <v>177</v>
      </c>
      <c r="C243" s="70" t="s">
        <v>581</v>
      </c>
      <c r="D243" s="71">
        <v>3247000</v>
      </c>
      <c r="E243" s="71">
        <v>3053500</v>
      </c>
      <c r="F243" s="38">
        <f t="shared" si="14"/>
        <v>193500</v>
      </c>
    </row>
    <row r="244" spans="1:6" ht="24">
      <c r="A244" s="114" t="s">
        <v>335</v>
      </c>
      <c r="B244" s="72" t="s">
        <v>177</v>
      </c>
      <c r="C244" s="70" t="s">
        <v>582</v>
      </c>
      <c r="D244" s="71">
        <v>981000</v>
      </c>
      <c r="E244" s="71">
        <v>900656.15</v>
      </c>
      <c r="F244" s="38">
        <f t="shared" si="14"/>
        <v>80343.84999999998</v>
      </c>
    </row>
    <row r="245" spans="1:6" ht="12.75">
      <c r="A245" s="114" t="s">
        <v>336</v>
      </c>
      <c r="B245" s="72" t="s">
        <v>177</v>
      </c>
      <c r="C245" s="70" t="s">
        <v>583</v>
      </c>
      <c r="D245" s="71">
        <v>317000</v>
      </c>
      <c r="E245" s="71">
        <v>147507.15</v>
      </c>
      <c r="F245" s="38">
        <f t="shared" si="14"/>
        <v>169492.85</v>
      </c>
    </row>
    <row r="246" spans="1:6" ht="24">
      <c r="A246" s="114" t="s">
        <v>340</v>
      </c>
      <c r="B246" s="72" t="s">
        <v>177</v>
      </c>
      <c r="C246" s="70" t="s">
        <v>584</v>
      </c>
      <c r="D246" s="71">
        <v>262200</v>
      </c>
      <c r="E246" s="71">
        <v>130000</v>
      </c>
      <c r="F246" s="38">
        <f t="shared" si="14"/>
        <v>132200</v>
      </c>
    </row>
    <row r="247" spans="1:6" ht="12.75">
      <c r="A247" s="114" t="s">
        <v>341</v>
      </c>
      <c r="B247" s="72" t="s">
        <v>177</v>
      </c>
      <c r="C247" s="70" t="s">
        <v>585</v>
      </c>
      <c r="D247" s="71">
        <v>350200</v>
      </c>
      <c r="E247" s="71">
        <v>245591.52</v>
      </c>
      <c r="F247" s="38">
        <f t="shared" si="14"/>
        <v>104608.48000000001</v>
      </c>
    </row>
    <row r="248" spans="1:6" ht="24">
      <c r="A248" s="114" t="s">
        <v>346</v>
      </c>
      <c r="B248" s="72" t="s">
        <v>177</v>
      </c>
      <c r="C248" s="70" t="s">
        <v>586</v>
      </c>
      <c r="D248" s="71">
        <v>46000</v>
      </c>
      <c r="E248" s="71">
        <v>15861</v>
      </c>
      <c r="F248" s="38">
        <f t="shared" si="14"/>
        <v>30139</v>
      </c>
    </row>
    <row r="249" spans="1:6" ht="24">
      <c r="A249" s="114" t="s">
        <v>347</v>
      </c>
      <c r="B249" s="72" t="s">
        <v>177</v>
      </c>
      <c r="C249" s="70" t="s">
        <v>587</v>
      </c>
      <c r="D249" s="71">
        <v>144000</v>
      </c>
      <c r="E249" s="71">
        <v>50000</v>
      </c>
      <c r="F249" s="38">
        <f t="shared" si="14"/>
        <v>94000</v>
      </c>
    </row>
    <row r="250" spans="1:6" ht="12.75">
      <c r="A250" s="114" t="s">
        <v>336</v>
      </c>
      <c r="B250" s="72" t="s">
        <v>177</v>
      </c>
      <c r="C250" s="70" t="s">
        <v>588</v>
      </c>
      <c r="D250" s="71">
        <v>1500</v>
      </c>
      <c r="E250" s="71">
        <v>63.8</v>
      </c>
      <c r="F250" s="38">
        <f t="shared" si="14"/>
        <v>1436.2</v>
      </c>
    </row>
    <row r="251" spans="1:6" ht="12.75">
      <c r="A251" s="114" t="s">
        <v>337</v>
      </c>
      <c r="B251" s="72" t="s">
        <v>177</v>
      </c>
      <c r="C251" s="70" t="s">
        <v>589</v>
      </c>
      <c r="D251" s="71">
        <v>3000</v>
      </c>
      <c r="E251" s="71">
        <v>2120</v>
      </c>
      <c r="F251" s="38">
        <f t="shared" si="14"/>
        <v>880</v>
      </c>
    </row>
    <row r="252" spans="1:6" ht="12.75">
      <c r="A252" s="114" t="s">
        <v>338</v>
      </c>
      <c r="B252" s="72" t="s">
        <v>177</v>
      </c>
      <c r="C252" s="70" t="s">
        <v>590</v>
      </c>
      <c r="D252" s="71">
        <v>270800</v>
      </c>
      <c r="E252" s="71">
        <v>124937.92</v>
      </c>
      <c r="F252" s="38">
        <f t="shared" si="14"/>
        <v>145862.08000000002</v>
      </c>
    </row>
    <row r="253" spans="1:6" ht="24">
      <c r="A253" s="114" t="s">
        <v>340</v>
      </c>
      <c r="B253" s="72" t="s">
        <v>177</v>
      </c>
      <c r="C253" s="70" t="s">
        <v>591</v>
      </c>
      <c r="D253" s="71">
        <v>1541000</v>
      </c>
      <c r="E253" s="71">
        <v>819641.88</v>
      </c>
      <c r="F253" s="38">
        <f t="shared" si="14"/>
        <v>721358.12</v>
      </c>
    </row>
    <row r="254" spans="1:6" ht="12.75">
      <c r="A254" s="114" t="s">
        <v>341</v>
      </c>
      <c r="B254" s="72" t="s">
        <v>177</v>
      </c>
      <c r="C254" s="70" t="s">
        <v>592</v>
      </c>
      <c r="D254" s="71">
        <v>276000</v>
      </c>
      <c r="E254" s="71">
        <v>126950</v>
      </c>
      <c r="F254" s="38">
        <f t="shared" si="14"/>
        <v>149050</v>
      </c>
    </row>
    <row r="255" spans="1:6" ht="24">
      <c r="A255" s="114" t="s">
        <v>347</v>
      </c>
      <c r="B255" s="72" t="s">
        <v>177</v>
      </c>
      <c r="C255" s="70" t="s">
        <v>593</v>
      </c>
      <c r="D255" s="71">
        <v>315300</v>
      </c>
      <c r="E255" s="71">
        <v>140780.5</v>
      </c>
      <c r="F255" s="38">
        <f t="shared" si="14"/>
        <v>174519.5</v>
      </c>
    </row>
    <row r="256" spans="1:6" ht="12.75">
      <c r="A256" s="114" t="s">
        <v>345</v>
      </c>
      <c r="B256" s="72" t="s">
        <v>177</v>
      </c>
      <c r="C256" s="70" t="s">
        <v>594</v>
      </c>
      <c r="D256" s="71">
        <v>480000</v>
      </c>
      <c r="E256" s="71">
        <v>352081</v>
      </c>
      <c r="F256" s="38">
        <f t="shared" si="14"/>
        <v>127919</v>
      </c>
    </row>
    <row r="257" spans="1:6" ht="12.75">
      <c r="A257" s="114" t="s">
        <v>345</v>
      </c>
      <c r="B257" s="72" t="s">
        <v>177</v>
      </c>
      <c r="C257" s="70" t="s">
        <v>595</v>
      </c>
      <c r="D257" s="71">
        <v>15000</v>
      </c>
      <c r="E257" s="71">
        <v>8327.4</v>
      </c>
      <c r="F257" s="38">
        <f t="shared" si="14"/>
        <v>6672.6</v>
      </c>
    </row>
    <row r="258" spans="1:6" ht="12.75">
      <c r="A258" s="113" t="s">
        <v>232</v>
      </c>
      <c r="B258" s="16" t="s">
        <v>177</v>
      </c>
      <c r="C258" s="68" t="s">
        <v>92</v>
      </c>
      <c r="D258" s="37">
        <v>36762000</v>
      </c>
      <c r="E258" s="37">
        <v>20442028.37</v>
      </c>
      <c r="F258" s="38">
        <f t="shared" si="14"/>
        <v>16319971.629999999</v>
      </c>
    </row>
    <row r="259" spans="1:6" ht="24">
      <c r="A259" s="113" t="s">
        <v>261</v>
      </c>
      <c r="B259" s="16" t="s">
        <v>177</v>
      </c>
      <c r="C259" s="68" t="s">
        <v>72</v>
      </c>
      <c r="D259" s="37">
        <v>36762000</v>
      </c>
      <c r="E259" s="37">
        <v>20442028.37</v>
      </c>
      <c r="F259" s="38">
        <f aca="true" t="shared" si="15" ref="F259:F293">D259-E259</f>
        <v>16319971.629999999</v>
      </c>
    </row>
    <row r="260" spans="1:6" ht="22.5">
      <c r="A260" s="116" t="s">
        <v>347</v>
      </c>
      <c r="B260" s="72" t="s">
        <v>177</v>
      </c>
      <c r="C260" s="70" t="s">
        <v>596</v>
      </c>
      <c r="D260" s="71">
        <v>36762000</v>
      </c>
      <c r="E260" s="71">
        <v>20442028.37</v>
      </c>
      <c r="F260" s="38">
        <f t="shared" si="15"/>
        <v>16319971.629999999</v>
      </c>
    </row>
    <row r="261" spans="1:6" ht="12.75">
      <c r="A261" s="115" t="s">
        <v>73</v>
      </c>
      <c r="B261" s="16" t="s">
        <v>177</v>
      </c>
      <c r="C261" s="68" t="s">
        <v>74</v>
      </c>
      <c r="D261" s="37">
        <v>208219100</v>
      </c>
      <c r="E261" s="37">
        <v>93751360.67</v>
      </c>
      <c r="F261" s="38">
        <f t="shared" si="15"/>
        <v>114467739.33</v>
      </c>
    </row>
    <row r="262" spans="1:6" ht="12.75">
      <c r="A262" s="113" t="s">
        <v>75</v>
      </c>
      <c r="B262" s="16" t="s">
        <v>177</v>
      </c>
      <c r="C262" s="68" t="s">
        <v>76</v>
      </c>
      <c r="D262" s="37">
        <v>10000000</v>
      </c>
      <c r="E262" s="37">
        <v>5663002.44</v>
      </c>
      <c r="F262" s="38">
        <f t="shared" si="15"/>
        <v>4336997.56</v>
      </c>
    </row>
    <row r="263" spans="1:6" ht="12.75">
      <c r="A263" s="114" t="s">
        <v>341</v>
      </c>
      <c r="B263" s="72" t="s">
        <v>177</v>
      </c>
      <c r="C263" s="70" t="s">
        <v>673</v>
      </c>
      <c r="D263" s="71">
        <v>100000</v>
      </c>
      <c r="E263" s="71">
        <v>54758.39</v>
      </c>
      <c r="F263" s="38">
        <f t="shared" si="15"/>
        <v>45241.61</v>
      </c>
    </row>
    <row r="264" spans="1:6" ht="36">
      <c r="A264" s="114" t="s">
        <v>350</v>
      </c>
      <c r="B264" s="72" t="s">
        <v>177</v>
      </c>
      <c r="C264" s="70" t="s">
        <v>655</v>
      </c>
      <c r="D264" s="71">
        <v>9900000</v>
      </c>
      <c r="E264" s="71">
        <v>5608244.05</v>
      </c>
      <c r="F264" s="38">
        <f t="shared" si="15"/>
        <v>4291755.95</v>
      </c>
    </row>
    <row r="265" spans="1:6" ht="12.75">
      <c r="A265" s="113" t="s">
        <v>77</v>
      </c>
      <c r="B265" s="16" t="s">
        <v>177</v>
      </c>
      <c r="C265" s="68" t="s">
        <v>78</v>
      </c>
      <c r="D265" s="37">
        <v>76929100</v>
      </c>
      <c r="E265" s="37">
        <v>42652024.66</v>
      </c>
      <c r="F265" s="38">
        <f t="shared" si="15"/>
        <v>34277075.34</v>
      </c>
    </row>
    <row r="266" spans="1:6" ht="12.75">
      <c r="A266" s="114" t="s">
        <v>336</v>
      </c>
      <c r="B266" s="69" t="s">
        <v>177</v>
      </c>
      <c r="C266" s="70" t="s">
        <v>597</v>
      </c>
      <c r="D266" s="71">
        <v>12000</v>
      </c>
      <c r="E266" s="71">
        <v>4758.2</v>
      </c>
      <c r="F266" s="38">
        <f t="shared" si="15"/>
        <v>7241.8</v>
      </c>
    </row>
    <row r="267" spans="1:6" ht="12.75">
      <c r="A267" s="114" t="s">
        <v>341</v>
      </c>
      <c r="B267" s="69" t="s">
        <v>177</v>
      </c>
      <c r="C267" s="70" t="s">
        <v>598</v>
      </c>
      <c r="D267" s="71">
        <v>685000</v>
      </c>
      <c r="E267" s="71">
        <v>276395.39</v>
      </c>
      <c r="F267" s="38">
        <f t="shared" si="15"/>
        <v>408604.61</v>
      </c>
    </row>
    <row r="268" spans="1:6" ht="24">
      <c r="A268" s="114" t="s">
        <v>349</v>
      </c>
      <c r="B268" s="69" t="s">
        <v>177</v>
      </c>
      <c r="C268" s="70" t="s">
        <v>599</v>
      </c>
      <c r="D268" s="71">
        <v>75310000</v>
      </c>
      <c r="E268" s="71">
        <v>42370871.07</v>
      </c>
      <c r="F268" s="38">
        <f t="shared" si="15"/>
        <v>32939128.93</v>
      </c>
    </row>
    <row r="269" spans="1:6" ht="24">
      <c r="A269" s="114" t="s">
        <v>346</v>
      </c>
      <c r="B269" s="69" t="s">
        <v>177</v>
      </c>
      <c r="C269" s="70" t="s">
        <v>600</v>
      </c>
      <c r="D269" s="71">
        <v>922100</v>
      </c>
      <c r="E269" s="71">
        <v>0</v>
      </c>
      <c r="F269" s="38">
        <f t="shared" si="15"/>
        <v>922100</v>
      </c>
    </row>
    <row r="270" spans="1:6" ht="12.75">
      <c r="A270" s="113" t="s">
        <v>79</v>
      </c>
      <c r="B270" s="29" t="s">
        <v>177</v>
      </c>
      <c r="C270" s="68" t="s">
        <v>80</v>
      </c>
      <c r="D270" s="37">
        <v>121290000</v>
      </c>
      <c r="E270" s="37">
        <v>45436333.57</v>
      </c>
      <c r="F270" s="38">
        <f t="shared" si="15"/>
        <v>75853666.43</v>
      </c>
    </row>
    <row r="271" spans="1:6" ht="12.75">
      <c r="A271" s="114" t="s">
        <v>341</v>
      </c>
      <c r="B271" s="72" t="s">
        <v>177</v>
      </c>
      <c r="C271" s="70" t="s">
        <v>601</v>
      </c>
      <c r="D271" s="71">
        <v>1648000</v>
      </c>
      <c r="E271" s="71">
        <v>342335.41</v>
      </c>
      <c r="F271" s="38">
        <f t="shared" si="15"/>
        <v>1305664.59</v>
      </c>
    </row>
    <row r="272" spans="1:6" ht="24">
      <c r="A272" s="114" t="s">
        <v>349</v>
      </c>
      <c r="B272" s="72" t="s">
        <v>177</v>
      </c>
      <c r="C272" s="70" t="s">
        <v>602</v>
      </c>
      <c r="D272" s="71">
        <v>82433000</v>
      </c>
      <c r="E272" s="71">
        <v>33931354.8</v>
      </c>
      <c r="F272" s="38">
        <f t="shared" si="15"/>
        <v>48501645.2</v>
      </c>
    </row>
    <row r="273" spans="1:6" ht="24">
      <c r="A273" s="114" t="s">
        <v>346</v>
      </c>
      <c r="B273" s="72" t="s">
        <v>177</v>
      </c>
      <c r="C273" s="70" t="s">
        <v>724</v>
      </c>
      <c r="D273" s="71">
        <v>37209000</v>
      </c>
      <c r="E273" s="71">
        <v>11162643.36</v>
      </c>
      <c r="F273" s="38">
        <f t="shared" si="15"/>
        <v>26046356.64</v>
      </c>
    </row>
    <row r="274" spans="1:6" ht="12.75">
      <c r="A274" s="113" t="s">
        <v>262</v>
      </c>
      <c r="B274" s="16" t="s">
        <v>177</v>
      </c>
      <c r="C274" s="68" t="s">
        <v>81</v>
      </c>
      <c r="D274" s="37">
        <v>223041910</v>
      </c>
      <c r="E274" s="37">
        <v>133800953.2</v>
      </c>
      <c r="F274" s="38">
        <f t="shared" si="15"/>
        <v>89240956.8</v>
      </c>
    </row>
    <row r="275" spans="1:6" ht="12.75">
      <c r="A275" s="113" t="s">
        <v>138</v>
      </c>
      <c r="B275" s="16" t="s">
        <v>177</v>
      </c>
      <c r="C275" s="68" t="s">
        <v>82</v>
      </c>
      <c r="D275" s="37">
        <v>130236810</v>
      </c>
      <c r="E275" s="37">
        <v>66359019.9</v>
      </c>
      <c r="F275" s="38">
        <f t="shared" si="15"/>
        <v>63877790.1</v>
      </c>
    </row>
    <row r="276" spans="1:6" ht="12.75">
      <c r="A276" s="114" t="s">
        <v>333</v>
      </c>
      <c r="B276" s="72" t="s">
        <v>177</v>
      </c>
      <c r="C276" s="70" t="s">
        <v>603</v>
      </c>
      <c r="D276" s="71">
        <v>4230410</v>
      </c>
      <c r="E276" s="71">
        <v>2281326.49</v>
      </c>
      <c r="F276" s="38">
        <f t="shared" si="15"/>
        <v>1949083.5099999998</v>
      </c>
    </row>
    <row r="277" spans="1:6" ht="24">
      <c r="A277" s="114" t="s">
        <v>335</v>
      </c>
      <c r="B277" s="72" t="s">
        <v>177</v>
      </c>
      <c r="C277" s="70" t="s">
        <v>604</v>
      </c>
      <c r="D277" s="71">
        <v>1277460</v>
      </c>
      <c r="E277" s="71">
        <v>677018.89</v>
      </c>
      <c r="F277" s="38">
        <f t="shared" si="15"/>
        <v>600441.11</v>
      </c>
    </row>
    <row r="278" spans="1:6" ht="12.75">
      <c r="A278" s="114" t="s">
        <v>334</v>
      </c>
      <c r="B278" s="72" t="s">
        <v>177</v>
      </c>
      <c r="C278" s="70" t="s">
        <v>605</v>
      </c>
      <c r="D278" s="71">
        <v>110000</v>
      </c>
      <c r="E278" s="71">
        <v>80500</v>
      </c>
      <c r="F278" s="38">
        <f t="shared" si="15"/>
        <v>29500</v>
      </c>
    </row>
    <row r="279" spans="1:6" ht="12.75">
      <c r="A279" s="114" t="s">
        <v>337</v>
      </c>
      <c r="B279" s="72" t="s">
        <v>177</v>
      </c>
      <c r="C279" s="70" t="s">
        <v>606</v>
      </c>
      <c r="D279" s="71">
        <v>94000</v>
      </c>
      <c r="E279" s="71">
        <v>23137</v>
      </c>
      <c r="F279" s="38">
        <f t="shared" si="15"/>
        <v>70863</v>
      </c>
    </row>
    <row r="280" spans="1:6" ht="12.75">
      <c r="A280" s="114" t="s">
        <v>341</v>
      </c>
      <c r="B280" s="72" t="s">
        <v>177</v>
      </c>
      <c r="C280" s="70" t="s">
        <v>607</v>
      </c>
      <c r="D280" s="71">
        <v>144000</v>
      </c>
      <c r="E280" s="71">
        <v>72050</v>
      </c>
      <c r="F280" s="38">
        <f t="shared" si="15"/>
        <v>71950</v>
      </c>
    </row>
    <row r="281" spans="1:6" ht="12.75">
      <c r="A281" s="114" t="s">
        <v>336</v>
      </c>
      <c r="B281" s="72" t="s">
        <v>177</v>
      </c>
      <c r="C281" s="70" t="s">
        <v>608</v>
      </c>
      <c r="D281" s="71">
        <v>40000</v>
      </c>
      <c r="E281" s="71">
        <v>24609.66</v>
      </c>
      <c r="F281" s="38">
        <f t="shared" si="15"/>
        <v>15390.34</v>
      </c>
    </row>
    <row r="282" spans="1:6" ht="24">
      <c r="A282" s="114" t="s">
        <v>340</v>
      </c>
      <c r="B282" s="72" t="s">
        <v>177</v>
      </c>
      <c r="C282" s="70" t="s">
        <v>609</v>
      </c>
      <c r="D282" s="71">
        <v>5000</v>
      </c>
      <c r="E282" s="71">
        <v>0</v>
      </c>
      <c r="F282" s="38">
        <f t="shared" si="15"/>
        <v>5000</v>
      </c>
    </row>
    <row r="283" spans="1:6" ht="24">
      <c r="A283" s="114" t="s">
        <v>347</v>
      </c>
      <c r="B283" s="72" t="s">
        <v>177</v>
      </c>
      <c r="C283" s="70" t="s">
        <v>610</v>
      </c>
      <c r="D283" s="71">
        <v>3000</v>
      </c>
      <c r="E283" s="71">
        <v>0</v>
      </c>
      <c r="F283" s="38">
        <f t="shared" si="15"/>
        <v>3000</v>
      </c>
    </row>
    <row r="284" spans="1:6" ht="12.75">
      <c r="A284" s="114" t="s">
        <v>337</v>
      </c>
      <c r="B284" s="72" t="s">
        <v>177</v>
      </c>
      <c r="C284" s="70" t="s">
        <v>611</v>
      </c>
      <c r="D284" s="71">
        <v>312000</v>
      </c>
      <c r="E284" s="71">
        <v>84464.2</v>
      </c>
      <c r="F284" s="38">
        <f t="shared" si="15"/>
        <v>227535.8</v>
      </c>
    </row>
    <row r="285" spans="1:6" ht="12.75">
      <c r="A285" s="114" t="s">
        <v>338</v>
      </c>
      <c r="B285" s="72" t="s">
        <v>177</v>
      </c>
      <c r="C285" s="70" t="s">
        <v>612</v>
      </c>
      <c r="D285" s="71">
        <v>85000</v>
      </c>
      <c r="E285" s="71">
        <v>29691.74</v>
      </c>
      <c r="F285" s="38">
        <f t="shared" si="15"/>
        <v>55308.259999999995</v>
      </c>
    </row>
    <row r="286" spans="1:6" ht="24">
      <c r="A286" s="114" t="s">
        <v>340</v>
      </c>
      <c r="B286" s="72" t="s">
        <v>177</v>
      </c>
      <c r="C286" s="70" t="s">
        <v>613</v>
      </c>
      <c r="D286" s="71">
        <v>225000</v>
      </c>
      <c r="E286" s="71">
        <v>105986.21</v>
      </c>
      <c r="F286" s="38">
        <f t="shared" si="15"/>
        <v>119013.79</v>
      </c>
    </row>
    <row r="287" spans="1:6" ht="12.75">
      <c r="A287" s="114" t="s">
        <v>341</v>
      </c>
      <c r="B287" s="72" t="s">
        <v>177</v>
      </c>
      <c r="C287" s="70" t="s">
        <v>614</v>
      </c>
      <c r="D287" s="71">
        <v>1261000</v>
      </c>
      <c r="E287" s="71">
        <v>642356.78</v>
      </c>
      <c r="F287" s="38">
        <f t="shared" si="15"/>
        <v>618643.22</v>
      </c>
    </row>
    <row r="288" spans="1:6" ht="12.75">
      <c r="A288" s="114" t="s">
        <v>345</v>
      </c>
      <c r="B288" s="72" t="s">
        <v>177</v>
      </c>
      <c r="C288" s="70" t="s">
        <v>615</v>
      </c>
      <c r="D288" s="71">
        <v>686000</v>
      </c>
      <c r="E288" s="71">
        <v>103000</v>
      </c>
      <c r="F288" s="38">
        <f t="shared" si="15"/>
        <v>583000</v>
      </c>
    </row>
    <row r="289" spans="1:6" ht="24">
      <c r="A289" s="114" t="s">
        <v>346</v>
      </c>
      <c r="B289" s="72" t="s">
        <v>177</v>
      </c>
      <c r="C289" s="70" t="s">
        <v>616</v>
      </c>
      <c r="D289" s="71">
        <v>235000</v>
      </c>
      <c r="E289" s="71">
        <v>52308</v>
      </c>
      <c r="F289" s="38">
        <f t="shared" si="15"/>
        <v>182692</v>
      </c>
    </row>
    <row r="290" spans="1:6" ht="24">
      <c r="A290" s="114" t="s">
        <v>347</v>
      </c>
      <c r="B290" s="72" t="s">
        <v>177</v>
      </c>
      <c r="C290" s="70" t="s">
        <v>617</v>
      </c>
      <c r="D290" s="71">
        <v>154000</v>
      </c>
      <c r="E290" s="71">
        <v>94933.37</v>
      </c>
      <c r="F290" s="38">
        <f t="shared" si="15"/>
        <v>59066.630000000005</v>
      </c>
    </row>
    <row r="291" spans="1:6" ht="12.75">
      <c r="A291" s="114" t="s">
        <v>341</v>
      </c>
      <c r="B291" s="72" t="s">
        <v>177</v>
      </c>
      <c r="C291" s="70" t="s">
        <v>618</v>
      </c>
      <c r="D291" s="71">
        <v>11257580</v>
      </c>
      <c r="E291" s="71">
        <v>3799767.81</v>
      </c>
      <c r="F291" s="38">
        <f t="shared" si="15"/>
        <v>7457812.1899999995</v>
      </c>
    </row>
    <row r="292" spans="1:6" ht="24">
      <c r="A292" s="114" t="s">
        <v>346</v>
      </c>
      <c r="B292" s="72" t="s">
        <v>177</v>
      </c>
      <c r="C292" s="70" t="s">
        <v>619</v>
      </c>
      <c r="D292" s="71">
        <v>110094360</v>
      </c>
      <c r="E292" s="71">
        <v>58279739.56</v>
      </c>
      <c r="F292" s="38">
        <f t="shared" si="15"/>
        <v>51814620.44</v>
      </c>
    </row>
    <row r="293" spans="1:6" ht="12.75">
      <c r="A293" s="114" t="s">
        <v>345</v>
      </c>
      <c r="B293" s="72" t="s">
        <v>177</v>
      </c>
      <c r="C293" s="70" t="s">
        <v>620</v>
      </c>
      <c r="D293" s="71">
        <v>5000</v>
      </c>
      <c r="E293" s="71">
        <v>1429</v>
      </c>
      <c r="F293" s="38">
        <f t="shared" si="15"/>
        <v>3571</v>
      </c>
    </row>
    <row r="294" spans="1:6" ht="12.75">
      <c r="A294" s="114" t="s">
        <v>345</v>
      </c>
      <c r="B294" s="72" t="s">
        <v>177</v>
      </c>
      <c r="C294" s="70" t="s">
        <v>621</v>
      </c>
      <c r="D294" s="71">
        <v>18000</v>
      </c>
      <c r="E294" s="71">
        <v>6701.19</v>
      </c>
      <c r="F294" s="38">
        <f aca="true" t="shared" si="16" ref="F294:F307">D294-E294</f>
        <v>11298.810000000001</v>
      </c>
    </row>
    <row r="295" spans="1:6" ht="12.75">
      <c r="A295" s="113" t="s">
        <v>139</v>
      </c>
      <c r="B295" s="16" t="s">
        <v>177</v>
      </c>
      <c r="C295" s="68" t="s">
        <v>83</v>
      </c>
      <c r="D295" s="37">
        <v>92805100</v>
      </c>
      <c r="E295" s="37">
        <v>67441933.3</v>
      </c>
      <c r="F295" s="38">
        <f t="shared" si="16"/>
        <v>25363166.700000003</v>
      </c>
    </row>
    <row r="296" spans="1:6" ht="12.75">
      <c r="A296" s="114" t="s">
        <v>337</v>
      </c>
      <c r="B296" s="69" t="s">
        <v>177</v>
      </c>
      <c r="C296" s="70" t="s">
        <v>622</v>
      </c>
      <c r="D296" s="71">
        <v>505000</v>
      </c>
      <c r="E296" s="71">
        <v>213384</v>
      </c>
      <c r="F296" s="38">
        <f t="shared" si="16"/>
        <v>291616</v>
      </c>
    </row>
    <row r="297" spans="1:6" ht="12.75">
      <c r="A297" s="114" t="s">
        <v>341</v>
      </c>
      <c r="B297" s="69" t="s">
        <v>177</v>
      </c>
      <c r="C297" s="70" t="s">
        <v>623</v>
      </c>
      <c r="D297" s="71">
        <v>3560000</v>
      </c>
      <c r="E297" s="71">
        <v>2488172.35</v>
      </c>
      <c r="F297" s="38">
        <f t="shared" si="16"/>
        <v>1071827.65</v>
      </c>
    </row>
    <row r="298" spans="1:6" ht="12.75">
      <c r="A298" s="114" t="s">
        <v>345</v>
      </c>
      <c r="B298" s="69" t="s">
        <v>177</v>
      </c>
      <c r="C298" s="70" t="s">
        <v>624</v>
      </c>
      <c r="D298" s="71">
        <v>895000</v>
      </c>
      <c r="E298" s="71">
        <v>219425</v>
      </c>
      <c r="F298" s="38">
        <f t="shared" si="16"/>
        <v>675575</v>
      </c>
    </row>
    <row r="299" spans="1:6" ht="24">
      <c r="A299" s="114" t="s">
        <v>347</v>
      </c>
      <c r="B299" s="69" t="s">
        <v>177</v>
      </c>
      <c r="C299" s="70" t="s">
        <v>625</v>
      </c>
      <c r="D299" s="71">
        <v>175000</v>
      </c>
      <c r="E299" s="71">
        <v>0</v>
      </c>
      <c r="F299" s="38">
        <f t="shared" si="16"/>
        <v>175000</v>
      </c>
    </row>
    <row r="300" spans="1:6" ht="48">
      <c r="A300" s="114" t="s">
        <v>348</v>
      </c>
      <c r="B300" s="69" t="s">
        <v>177</v>
      </c>
      <c r="C300" s="70" t="s">
        <v>626</v>
      </c>
      <c r="D300" s="71">
        <v>59272000</v>
      </c>
      <c r="E300" s="71">
        <v>43112895</v>
      </c>
      <c r="F300" s="38">
        <f t="shared" si="16"/>
        <v>16159105</v>
      </c>
    </row>
    <row r="301" spans="1:6" ht="36">
      <c r="A301" s="114" t="s">
        <v>342</v>
      </c>
      <c r="B301" s="69" t="s">
        <v>177</v>
      </c>
      <c r="C301" s="70" t="s">
        <v>627</v>
      </c>
      <c r="D301" s="71">
        <v>28398100</v>
      </c>
      <c r="E301" s="71">
        <v>21408056.95</v>
      </c>
      <c r="F301" s="38">
        <f t="shared" si="16"/>
        <v>6990043.050000001</v>
      </c>
    </row>
    <row r="302" spans="1:6" ht="24">
      <c r="A302" s="113" t="s">
        <v>269</v>
      </c>
      <c r="B302" s="16" t="s">
        <v>177</v>
      </c>
      <c r="C302" s="68" t="s">
        <v>266</v>
      </c>
      <c r="D302" s="37">
        <v>56630000</v>
      </c>
      <c r="E302" s="37">
        <v>37354009.17</v>
      </c>
      <c r="F302" s="38">
        <f t="shared" si="16"/>
        <v>19275990.83</v>
      </c>
    </row>
    <row r="303" spans="1:6" ht="12.75">
      <c r="A303" s="113" t="s">
        <v>90</v>
      </c>
      <c r="B303" s="16" t="s">
        <v>177</v>
      </c>
      <c r="C303" s="68" t="s">
        <v>267</v>
      </c>
      <c r="D303" s="37">
        <v>30000000</v>
      </c>
      <c r="E303" s="37">
        <v>20304009.17</v>
      </c>
      <c r="F303" s="38">
        <f t="shared" si="16"/>
        <v>9695990.829999998</v>
      </c>
    </row>
    <row r="304" spans="1:6" ht="36">
      <c r="A304" s="114" t="s">
        <v>342</v>
      </c>
      <c r="B304" s="72" t="s">
        <v>177</v>
      </c>
      <c r="C304" s="70" t="s">
        <v>628</v>
      </c>
      <c r="D304" s="71">
        <v>30000000</v>
      </c>
      <c r="E304" s="71">
        <v>20304009.17</v>
      </c>
      <c r="F304" s="38">
        <f t="shared" si="16"/>
        <v>9695990.829999998</v>
      </c>
    </row>
    <row r="305" spans="1:6" ht="24">
      <c r="A305" s="113" t="s">
        <v>91</v>
      </c>
      <c r="B305" s="16" t="s">
        <v>177</v>
      </c>
      <c r="C305" s="68" t="s">
        <v>268</v>
      </c>
      <c r="D305" s="37">
        <v>26630000</v>
      </c>
      <c r="E305" s="37">
        <v>17050000</v>
      </c>
      <c r="F305" s="38">
        <f t="shared" si="16"/>
        <v>9580000</v>
      </c>
    </row>
    <row r="306" spans="1:6" ht="36">
      <c r="A306" s="114" t="s">
        <v>342</v>
      </c>
      <c r="B306" s="72" t="s">
        <v>177</v>
      </c>
      <c r="C306" s="70" t="s">
        <v>629</v>
      </c>
      <c r="D306" s="71">
        <v>26630000</v>
      </c>
      <c r="E306" s="71">
        <v>17050000</v>
      </c>
      <c r="F306" s="38">
        <f t="shared" si="16"/>
        <v>9580000</v>
      </c>
    </row>
    <row r="307" spans="1:6" ht="24.75" thickBot="1">
      <c r="A307" s="117" t="s">
        <v>178</v>
      </c>
      <c r="B307" s="77">
        <v>450</v>
      </c>
      <c r="C307" s="78" t="s">
        <v>84</v>
      </c>
      <c r="D307" s="41">
        <v>-488286188</v>
      </c>
      <c r="E307" s="41">
        <v>864574798.06</v>
      </c>
      <c r="F307" s="42">
        <f t="shared" si="16"/>
        <v>-1352860986.06</v>
      </c>
    </row>
    <row r="39919" ht="12.75">
      <c r="A39919">
        <f>SUM(A1:A39918)</f>
        <v>1</v>
      </c>
    </row>
  </sheetData>
  <sheetProtection/>
  <printOptions/>
  <pageMargins left="0.7874015748031497" right="0.3937007874015748" top="0.5905511811023623" bottom="0.3937007874015748" header="0" footer="0"/>
  <pageSetup fitToHeight="1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D23" sqref="D23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9"/>
      <c r="B1" s="10"/>
      <c r="C1" s="6"/>
      <c r="D1" s="5"/>
      <c r="F1" s="26" t="s">
        <v>245</v>
      </c>
    </row>
    <row r="2" spans="1:6" ht="15">
      <c r="A2" s="9" t="s">
        <v>173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48" t="s">
        <v>171</v>
      </c>
      <c r="B4" s="49" t="s">
        <v>272</v>
      </c>
      <c r="C4" s="49" t="s">
        <v>281</v>
      </c>
      <c r="D4" s="49" t="s">
        <v>296</v>
      </c>
      <c r="E4" s="49" t="s">
        <v>174</v>
      </c>
      <c r="F4" s="50" t="s">
        <v>273</v>
      </c>
    </row>
    <row r="5" spans="1:6" ht="13.5" thickBot="1">
      <c r="A5" s="57">
        <v>1</v>
      </c>
      <c r="B5" s="4">
        <v>2</v>
      </c>
      <c r="C5" s="4">
        <v>3</v>
      </c>
      <c r="D5" s="58" t="s">
        <v>277</v>
      </c>
      <c r="E5" s="58" t="s">
        <v>278</v>
      </c>
      <c r="F5" s="59" t="s">
        <v>172</v>
      </c>
    </row>
    <row r="6" spans="1:6" ht="24">
      <c r="A6" s="121" t="s">
        <v>97</v>
      </c>
      <c r="B6" s="100">
        <v>500</v>
      </c>
      <c r="C6" s="103" t="s">
        <v>295</v>
      </c>
      <c r="D6" s="39">
        <v>488286188</v>
      </c>
      <c r="E6" s="39">
        <v>-864574798.06</v>
      </c>
      <c r="F6" s="40">
        <f>D6-E6</f>
        <v>1352860986.06</v>
      </c>
    </row>
    <row r="7" spans="1:6" ht="12.75">
      <c r="A7" s="106" t="s">
        <v>310</v>
      </c>
      <c r="B7" s="102">
        <v>700</v>
      </c>
      <c r="C7" s="104" t="s">
        <v>311</v>
      </c>
      <c r="D7" s="37">
        <v>488286188</v>
      </c>
      <c r="E7" s="37">
        <v>-864574798.06</v>
      </c>
      <c r="F7" s="38">
        <f>D7-E7</f>
        <v>1352860986.06</v>
      </c>
    </row>
    <row r="8" spans="1:6" ht="22.5">
      <c r="A8" s="106" t="s">
        <v>50</v>
      </c>
      <c r="B8" s="102">
        <v>700</v>
      </c>
      <c r="C8" s="104" t="s">
        <v>51</v>
      </c>
      <c r="D8" s="37">
        <v>488286188</v>
      </c>
      <c r="E8" s="37">
        <v>-864574798.06</v>
      </c>
      <c r="F8" s="38">
        <f aca="true" t="shared" si="0" ref="F8:F16">D8-E8</f>
        <v>1352860986.06</v>
      </c>
    </row>
    <row r="9" spans="1:6" ht="12.75">
      <c r="A9" s="106" t="s">
        <v>243</v>
      </c>
      <c r="B9" s="102">
        <v>710</v>
      </c>
      <c r="C9" s="104" t="s">
        <v>52</v>
      </c>
      <c r="D9" s="37">
        <v>-9211958889</v>
      </c>
      <c r="E9" s="37">
        <v>-5807397771.54</v>
      </c>
      <c r="F9" s="38">
        <f t="shared" si="0"/>
        <v>-3404561117.46</v>
      </c>
    </row>
    <row r="10" spans="1:6" ht="22.5">
      <c r="A10" s="106" t="s">
        <v>318</v>
      </c>
      <c r="B10" s="102">
        <v>710</v>
      </c>
      <c r="C10" s="104" t="s">
        <v>144</v>
      </c>
      <c r="D10" s="37">
        <v>-9211958889</v>
      </c>
      <c r="E10" s="37">
        <v>-5807397771.54</v>
      </c>
      <c r="F10" s="38">
        <f t="shared" si="0"/>
        <v>-3404561117.46</v>
      </c>
    </row>
    <row r="11" spans="1:6" ht="22.5">
      <c r="A11" s="107" t="s">
        <v>293</v>
      </c>
      <c r="B11" s="101">
        <v>710</v>
      </c>
      <c r="C11" s="99" t="s">
        <v>145</v>
      </c>
      <c r="D11" s="37">
        <v>-9211958889</v>
      </c>
      <c r="E11" s="37">
        <v>-5807397771.54</v>
      </c>
      <c r="F11" s="38">
        <f t="shared" si="0"/>
        <v>-3404561117.46</v>
      </c>
    </row>
    <row r="12" spans="1:6" ht="22.5">
      <c r="A12" s="108" t="s">
        <v>294</v>
      </c>
      <c r="B12" s="101">
        <v>710</v>
      </c>
      <c r="C12" s="99" t="s">
        <v>146</v>
      </c>
      <c r="D12" s="37">
        <v>-9211958889</v>
      </c>
      <c r="E12" s="37">
        <v>-5807397771.54</v>
      </c>
      <c r="F12" s="38">
        <f t="shared" si="0"/>
        <v>-3404561117.46</v>
      </c>
    </row>
    <row r="13" spans="1:6" ht="12.75">
      <c r="A13" s="106" t="s">
        <v>319</v>
      </c>
      <c r="B13" s="102">
        <v>720</v>
      </c>
      <c r="C13" s="104" t="s">
        <v>150</v>
      </c>
      <c r="D13" s="37">
        <v>9700245077</v>
      </c>
      <c r="E13" s="37">
        <v>4942822973.48</v>
      </c>
      <c r="F13" s="38">
        <f t="shared" si="0"/>
        <v>4757422103.52</v>
      </c>
    </row>
    <row r="14" spans="1:6" ht="22.5">
      <c r="A14" s="106" t="s">
        <v>239</v>
      </c>
      <c r="B14" s="102">
        <v>720</v>
      </c>
      <c r="C14" s="104" t="s">
        <v>290</v>
      </c>
      <c r="D14" s="37">
        <v>9700245077</v>
      </c>
      <c r="E14" s="37">
        <v>4942822973.48</v>
      </c>
      <c r="F14" s="38">
        <f t="shared" si="0"/>
        <v>4757422103.52</v>
      </c>
    </row>
    <row r="15" spans="1:6" ht="20.25" customHeight="1">
      <c r="A15" s="106" t="s">
        <v>297</v>
      </c>
      <c r="B15" s="102">
        <v>720</v>
      </c>
      <c r="C15" s="104" t="s">
        <v>291</v>
      </c>
      <c r="D15" s="37">
        <v>9700245077</v>
      </c>
      <c r="E15" s="37">
        <v>4942822973.48</v>
      </c>
      <c r="F15" s="38">
        <f t="shared" si="0"/>
        <v>4757422103.52</v>
      </c>
    </row>
    <row r="16" spans="1:6" ht="40.5" customHeight="1" thickBot="1">
      <c r="A16" s="109" t="s">
        <v>298</v>
      </c>
      <c r="B16" s="110">
        <v>720</v>
      </c>
      <c r="C16" s="111" t="s">
        <v>292</v>
      </c>
      <c r="D16" s="41">
        <v>9700245077</v>
      </c>
      <c r="E16" s="41">
        <v>4942822973.48</v>
      </c>
      <c r="F16" s="42">
        <f t="shared" si="0"/>
        <v>4757422103.52</v>
      </c>
    </row>
    <row r="17" spans="1:6" ht="7.5" customHeight="1">
      <c r="A17" s="79"/>
      <c r="B17" s="80"/>
      <c r="C17" s="81"/>
      <c r="D17" s="93"/>
      <c r="E17" s="93"/>
      <c r="F17" s="94"/>
    </row>
    <row r="18" spans="1:6" ht="21" customHeight="1">
      <c r="A18" s="130" t="s">
        <v>733</v>
      </c>
      <c r="B18" s="131"/>
      <c r="C18" s="82" t="s">
        <v>734</v>
      </c>
      <c r="D18" s="93"/>
      <c r="E18" s="93"/>
      <c r="F18" s="94"/>
    </row>
    <row r="19" spans="1:5" ht="13.5" customHeight="1">
      <c r="A19" s="83" t="s">
        <v>674</v>
      </c>
      <c r="B19" s="84"/>
      <c r="C19" s="85" t="s">
        <v>675</v>
      </c>
      <c r="D19" s="86"/>
      <c r="E19"/>
    </row>
    <row r="20" spans="1:5" ht="12.75" customHeight="1">
      <c r="A20" s="79"/>
      <c r="B20" s="80"/>
      <c r="C20" s="81"/>
      <c r="D20" s="86"/>
      <c r="E20"/>
    </row>
    <row r="21" spans="1:5" ht="12.75">
      <c r="A21" s="129" t="s">
        <v>676</v>
      </c>
      <c r="B21" s="129"/>
      <c r="C21" s="82" t="s">
        <v>735</v>
      </c>
      <c r="D21"/>
      <c r="E21"/>
    </row>
    <row r="22" spans="1:3" ht="12.75">
      <c r="A22" s="83" t="s">
        <v>677</v>
      </c>
      <c r="B22" s="21"/>
      <c r="C22" s="85" t="s">
        <v>678</v>
      </c>
    </row>
    <row r="23" spans="1:3" ht="12.75">
      <c r="A23" s="1"/>
      <c r="B23" s="87"/>
      <c r="C23" s="1"/>
    </row>
  </sheetData>
  <sheetProtection/>
  <mergeCells count="2">
    <mergeCell ref="A21:B21"/>
    <mergeCell ref="A18:B18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2015-05-20T07:24:51Z</cp:lastPrinted>
  <dcterms:created xsi:type="dcterms:W3CDTF">1999-06-18T11:49:53Z</dcterms:created>
  <dcterms:modified xsi:type="dcterms:W3CDTF">2015-09-11T11:49:22Z</dcterms:modified>
  <cp:category/>
  <cp:version/>
  <cp:contentType/>
  <cp:contentStatus/>
</cp:coreProperties>
</file>