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рсентьева\ПРОГРАММЫ\Программа 2023-2027\изменения в программу 2024 новые шаблоны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62913"/>
</workbook>
</file>

<file path=xl/calcChain.xml><?xml version="1.0" encoding="utf-8"?>
<calcChain xmlns="http://schemas.openxmlformats.org/spreadsheetml/2006/main">
  <c r="E134" i="1" l="1"/>
  <c r="E130" i="1"/>
  <c r="L121" i="1"/>
  <c r="M121" i="1" s="1"/>
  <c r="N121" i="1" s="1"/>
  <c r="E111" i="1"/>
  <c r="N109" i="1"/>
  <c r="M109" i="1"/>
  <c r="L109" i="1"/>
  <c r="E107" i="1"/>
  <c r="E103" i="1"/>
  <c r="E99" i="1"/>
  <c r="E96" i="1"/>
  <c r="E95" i="1"/>
  <c r="E94" i="1" s="1"/>
  <c r="N94" i="1"/>
  <c r="M94" i="1"/>
  <c r="L94" i="1"/>
  <c r="G94" i="1"/>
  <c r="F94" i="1"/>
  <c r="E85" i="1"/>
  <c r="E81" i="1"/>
  <c r="N77" i="1"/>
  <c r="M77" i="1"/>
  <c r="L77" i="1"/>
  <c r="G77" i="1"/>
  <c r="F77" i="1"/>
  <c r="E77" i="1" s="1"/>
  <c r="F136" i="1" l="1"/>
  <c r="F138" i="1" s="1"/>
  <c r="F137" i="1" s="1"/>
  <c r="G136" i="1"/>
  <c r="G138" i="1" s="1"/>
  <c r="G137" i="1" s="1"/>
  <c r="E75" i="1"/>
  <c r="E74" i="1"/>
  <c r="E63" i="1"/>
  <c r="E64" i="1"/>
  <c r="F135" i="1" l="1"/>
  <c r="G135" i="1"/>
  <c r="E68" i="1" l="1"/>
  <c r="L136" i="1" l="1"/>
  <c r="M136" i="1"/>
  <c r="N136" i="1"/>
  <c r="L135" i="1" l="1"/>
  <c r="L138" i="1"/>
  <c r="M135" i="1"/>
  <c r="M138" i="1"/>
  <c r="N135" i="1"/>
  <c r="N138" i="1"/>
  <c r="N137" i="1" s="1"/>
  <c r="E136" i="1"/>
  <c r="E135" i="1" s="1"/>
  <c r="E138" i="1" l="1"/>
  <c r="M137" i="1"/>
  <c r="L137" i="1"/>
  <c r="E137" i="1" l="1"/>
</calcChain>
</file>

<file path=xl/sharedStrings.xml><?xml version="1.0" encoding="utf-8"?>
<sst xmlns="http://schemas.openxmlformats.org/spreadsheetml/2006/main" count="880" uniqueCount="230">
  <si>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</si>
  <si>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</si>
  <si>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</si>
  <si>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</si>
  <si>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</si>
  <si>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</si>
  <si>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</si>
  <si>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</si>
  <si>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</si>
  <si>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</si>
  <si>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</si>
  <si>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</si>
  <si>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</si>
  <si>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>Итого по Подпрограмме 1:</t>
  </si>
  <si>
    <t>Итого по Подпрограмме 2:</t>
  </si>
  <si>
    <t>Итого по Подпрограмме 3:</t>
  </si>
  <si>
    <t>в том числе:</t>
  </si>
  <si>
    <t>1.1.</t>
  </si>
  <si>
    <t>2020 год</t>
  </si>
  <si>
    <t>2021 год</t>
  </si>
  <si>
    <t>-</t>
  </si>
  <si>
    <t>Увеличение объема ввода  жилья по стандартам эконом-класса.</t>
  </si>
  <si>
    <t>1.1.1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</si>
  <si>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</si>
  <si>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</si>
  <si>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</si>
  <si>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</si>
  <si>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 xml:space="preserve">1.1. </t>
  </si>
  <si>
    <t>Итого по Подпрограмме 4:</t>
  </si>
  <si>
    <t>1.2.2.</t>
  </si>
  <si>
    <t>Обеспечение защиты прав граждан на жилье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</si>
  <si>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</si>
  <si>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Управление жилищных отношений, КУМИ</t>
  </si>
  <si>
    <t>Управление жилищных отношений,  КУМИ</t>
  </si>
  <si>
    <t xml:space="preserve">Ввов в эксплуатацию детского образовательного учреждения на 1350 мест по адресу: Московская область, Одинцовский район, г. Одинцово, ул. Чистяковой </t>
  </si>
  <si>
    <t>Управление жилищных отношений, Комитет по строительству и развитию дорожно- транспортной инфраструктуры</t>
  </si>
  <si>
    <t>1.1</t>
  </si>
  <si>
    <t>Строительство (реконструкция) объектов социальной инфраструктуры в рамках реализации проектов, по развитию территорий, предусматривающих строительство жилья</t>
  </si>
  <si>
    <t>1.2</t>
  </si>
  <si>
    <t>1.2.1</t>
  </si>
  <si>
    <t>Строительство детского образовательного учреждения на 1350 мест (№15 по ГП) по адресу: Московская область, Одинцовский район, г.Одинцово, ул.Чистяковой</t>
  </si>
  <si>
    <t>Создание условий для развития рынка доступного жилья, развития жилищного строительства</t>
  </si>
  <si>
    <r>
      <t xml:space="preserve">Приложение № 1 к муниципальной программе
</t>
    </r>
    <r>
      <rPr>
        <b/>
        <sz val="11"/>
        <color theme="1"/>
        <rFont val="Times New Roman"/>
        <family val="1"/>
        <charset val="204"/>
      </rPr>
      <t xml:space="preserve">
  </t>
    </r>
  </si>
  <si>
    <t>Начальник Управления
жилищных отношений</t>
  </si>
  <si>
    <t>А.Я. Медникова</t>
  </si>
  <si>
    <t>Подпрограмма 1 «Комплексное освоение земельных участков в целях жилищного строительства и развитие застроенных территорий»</t>
  </si>
  <si>
    <t>2020-2024 годы</t>
  </si>
  <si>
    <t xml:space="preserve">Мероприятие 1. Реализация мероприятий по обеспечению жильем молодых семей
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</si>
  <si>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</si>
  <si>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</si>
  <si>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</si>
  <si>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>Средства, включаемые в бюджет Одинцовского городского округа:</t>
  </si>
  <si>
    <t>Итого по Программе:</t>
  </si>
  <si>
    <t xml:space="preserve">Перечень мероприятий муниципальной программы
 Одинцовского городского округа Московской области  «Жилище»
</t>
  </si>
  <si>
    <t xml:space="preserve">Количество молодых семей, получивших свидетельство о праве на получение социальной выплаты на приобретение (строительство) жилого помещения, - ___ семей
</t>
  </si>
  <si>
    <r>
      <t xml:space="preserve">Подпрограмма 2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Обеспечение жильем молодых семей</t>
    </r>
    <r>
      <rPr>
        <b/>
        <sz val="12"/>
        <rFont val="Calibri"/>
        <family val="2"/>
        <charset val="204"/>
      </rPr>
      <t>»</t>
    </r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</si>
  <si>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</si>
  <si>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</si>
  <si>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</si>
  <si>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</si>
  <si>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</si>
  <si>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</si>
  <si>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Подпрограмма 3 «Обеспечение жильем детей-сирот и детей, оставшихся без попечения родителей, а также лиц из их числа»</t>
  </si>
  <si>
    <t>Подпрограмма 4 «Улучшение жилищных условий семей, имеющих семь и более детей»</t>
  </si>
  <si>
    <t xml:space="preserve">Мероприятие 1. Реализация мероприятий по улучшению жилищных условий семей, имеющих семь и более детей
</t>
  </si>
  <si>
    <t>Подпрограмма 5 «Обеспечение жильем отдельных категорий граждан, установленных федеральным законодательством»</t>
  </si>
  <si>
    <t>Итого по Подпрограмме 5:</t>
  </si>
  <si>
    <t>Управление жилищных отношений, Управление социального развития, КУМИ, Управление опеки и попечительства, МКУ "ЦМЗ Одинцовского городского округа"</t>
  </si>
  <si>
    <t>Управление жилищных отношений, Управление социального развития, МКУ "ЦМЗ Одинцовского городского округа", КУМИ</t>
  </si>
  <si>
    <t xml:space="preserve">Основное мероприятие 1.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
</t>
  </si>
  <si>
    <t xml:space="preserve">Основное мероприятие 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
</t>
  </si>
  <si>
    <t xml:space="preserve">Мероприятие 1.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 по договорам найма специализированных жилых помещений
</t>
  </si>
  <si>
    <t xml:space="preserve">Основное мероприятие 1. Предоставление семьям, имеющим семь и более детей, жилищных субсидий на приобретение жилого помещения или строительство индивидуального жилого дома
</t>
  </si>
  <si>
    <t>Мероприятие 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</si>
  <si>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 xml:space="preserve">Основное мероприятие 2. Оказание государственной поддержки по обеспечению жильем отдельных категорий граждан, установленных Федеральным законом от 12 января 1995 года N 5-ФЗ "О ветеранах" и от 24 ноября 1995 года N 181-ФЗ "О социальной защите инвалидов в Российской Федерации"
</t>
  </si>
  <si>
    <t xml:space="preserve">Основное мероприятие 1. Оказание государственной поддержки по обеспечению жильем отдельных категорий граждан, установленных Федеральным законом от 12 января 1995 года N 5-ФЗ «О ветерана», в соответствии с Указом Президента Российской Федерации от 7 мая 2008 года N 714 "Об обеспечении жильем ветеранов Великой Отечественной войны 1941-1945 годов"
</t>
  </si>
  <si>
    <t>2.2</t>
  </si>
  <si>
    <t>Мероприятие 2.1.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</si>
  <si>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2.2.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</si>
  <si>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r>
      <rPr>
        <b/>
        <sz val="10"/>
        <color theme="1"/>
        <rFont val="Times New Roman"/>
        <family val="1"/>
        <charset val="204"/>
      </rPr>
      <t>Мероприятие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</si>
  <si>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</si>
  <si>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 xml:space="preserve"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бюджета, 0 человек
</t>
  </si>
  <si>
    <t xml:space="preserve">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бюджета, 0 человек
</t>
  </si>
  <si>
    <t xml:space="preserve">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бюджета, 0 человек
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</si>
  <si>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семьям, имеющим семь и более детей, - 4 штуки</t>
  </si>
  <si>
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помещени, ___человек
</t>
  </si>
  <si>
    <r>
      <t xml:space="preserve">Приложение № 1
к Постановлению Администрации 
Одинцовского городского округа
</t>
    </r>
    <r>
      <rPr>
        <sz val="11"/>
        <rFont val="Times New Roman"/>
        <family val="1"/>
        <charset val="204"/>
      </rPr>
      <t>от ___________ № ______</t>
    </r>
  </si>
  <si>
    <t>Объем  финансирования мероприятия в году, предшествующему году начала реализации программы (тыс. руб.)</t>
  </si>
  <si>
    <t>Итого:</t>
  </si>
  <si>
    <t>Итого по муниципальной программе:</t>
  </si>
  <si>
    <t>неактуальная копия для работы</t>
  </si>
  <si>
    <t>Итого по Подпрограмме:</t>
  </si>
  <si>
    <t xml:space="preserve">отдел  экономического развития    </t>
  </si>
  <si>
    <t>1.2.</t>
  </si>
  <si>
    <t>1.3.</t>
  </si>
  <si>
    <t>1.4.</t>
  </si>
  <si>
    <t>1.5.</t>
  </si>
  <si>
    <t>4.</t>
  </si>
  <si>
    <t>Управление развития потребительского рынка и услуг</t>
  </si>
  <si>
    <t>В пределах средств, предусмотренных на обеспечение деятельности отдела экономического развития</t>
  </si>
  <si>
    <t>МКУ "ЦМЗ"</t>
  </si>
  <si>
    <t>отдел по труду</t>
  </si>
  <si>
    <t xml:space="preserve">В пределах средств, предусмотренных на обеспечение деятельности отдела  экономического развития    </t>
  </si>
  <si>
    <t>В пределах средств, предусмотренных на обеспечение деятельности МКУ "ЦМЗ"</t>
  </si>
  <si>
    <t>1.6.</t>
  </si>
  <si>
    <t>отдел координации в сфере общественного питания и ярмарочной деятельности</t>
  </si>
  <si>
    <t>отдел координации в сфере торговли</t>
  </si>
  <si>
    <t xml:space="preserve">отдел координации в сфере бытовых услуг и придорожного сервиса </t>
  </si>
  <si>
    <t xml:space="preserve">В пределах средств, предусмотренных на обеспечение деятельности Управления развития потребительского рынка и услуг </t>
  </si>
  <si>
    <t>В пределах средств, предусмотренных на обеспечение деятельности отдела координации в сфере общественного питания и ярмарочной деятельности</t>
  </si>
  <si>
    <t xml:space="preserve">В пределах средств, предусмотренных на обеспечение деятельности отдела координации в сфере бытовых услуг и придорожного сервиса </t>
  </si>
  <si>
    <t xml:space="preserve">В пределах средств, предусмотренных на обеспечение деятельности отдела защиты прав потребителей </t>
  </si>
  <si>
    <t>Начальник Управления бухгалтерского учета и отчетности - Главный бухгалтер</t>
  </si>
  <si>
    <t xml:space="preserve">Управление развития потребительского рынка и услуг </t>
  </si>
  <si>
    <t xml:space="preserve">В пределах средств, предусмотренных на обеспечение деятельности отдела  экономического развития </t>
  </si>
  <si>
    <t xml:space="preserve">В пределах средств, предусмотренных на обеспечение деятельности отдела  экономического развития   </t>
  </si>
  <si>
    <t>В пределах средств, предусмотренных на обеспечение деятельности отдела по труду</t>
  </si>
  <si>
    <t>В пределах средств, предусмотренных на обеспечение деятельности отдела  по труду</t>
  </si>
  <si>
    <t>Н.А. Стародубова</t>
  </si>
  <si>
    <t>СОГЛАСОВАНО:</t>
  </si>
  <si>
    <t>2025 год</t>
  </si>
  <si>
    <t>2026 год</t>
  </si>
  <si>
    <t>2023-2027 годы</t>
  </si>
  <si>
    <t>2027 год</t>
  </si>
  <si>
    <r>
      <rPr>
        <b/>
        <sz val="12"/>
        <rFont val="Times New Roman"/>
        <family val="1"/>
        <charset val="204"/>
      </rPr>
      <t xml:space="preserve">Основное мероприятие 52. </t>
    </r>
    <r>
      <rPr>
        <sz val="12"/>
        <rFont val="Times New Roman"/>
        <family val="1"/>
        <charset val="204"/>
      </rPr>
      <t xml:space="preserve">
Развитие конкуренции в муниципальном образовании Московской области
</t>
    </r>
  </si>
  <si>
    <r>
      <rPr>
        <b/>
        <sz val="12"/>
        <rFont val="Times New Roman"/>
        <family val="1"/>
        <charset val="204"/>
      </rPr>
      <t xml:space="preserve">Мероприятие 52.01. </t>
    </r>
    <r>
      <rPr>
        <sz val="12"/>
        <rFont val="Times New Roman"/>
        <family val="1"/>
        <charset val="204"/>
      </rPr>
      <t xml:space="preserve">
Мониторинг хода исполнения ключевых показателей развития конкуренции на товарных рынках муниципального образования Московской области
</t>
    </r>
  </si>
  <si>
    <r>
      <rPr>
        <b/>
        <sz val="12"/>
        <rFont val="Times New Roman"/>
        <family val="1"/>
        <charset val="204"/>
      </rPr>
      <t>Мероприятие 52.02.</t>
    </r>
    <r>
      <rPr>
        <sz val="12"/>
        <rFont val="Times New Roman"/>
        <family val="1"/>
        <charset val="204"/>
      </rPr>
      <t xml:space="preserve">
Организация и проведение опросов о состоянии и развитии конкуренции на товарных рынках муниципального образования Московской области
</t>
    </r>
  </si>
  <si>
    <r>
      <rPr>
        <b/>
        <sz val="12"/>
        <rFont val="Times New Roman"/>
        <family val="1"/>
        <charset val="204"/>
      </rPr>
      <t xml:space="preserve">Основное мероприятие 08. 
</t>
    </r>
    <r>
      <rPr>
        <sz val="12"/>
        <rFont val="Times New Roman"/>
        <family val="1"/>
        <charset val="204"/>
      </rPr>
      <t>Стимулирование инвестиционной деятельности</t>
    </r>
  </si>
  <si>
    <t>3</t>
  </si>
  <si>
    <t>3.1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</si>
  <si>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
Реализация механизмов муниципальной поддержки субъектов малого и среднего предпринимательства 
</t>
    </r>
  </si>
  <si>
    <r>
      <rPr>
        <b/>
        <sz val="12"/>
        <rFont val="Times New Roman"/>
        <family val="1"/>
        <charset val="204"/>
      </rPr>
      <t xml:space="preserve">Мероприятие 02.01. </t>
    </r>
    <r>
      <rPr>
        <sz val="12"/>
        <rFont val="Times New Roman"/>
        <family val="1"/>
        <charset val="204"/>
      </rPr>
      <t xml:space="preserve">
Частичная компенсация субъектам малого и среднего предпринимательства затрат, связанных с приобретением оборудования
</t>
    </r>
  </si>
  <si>
    <r>
      <rPr>
        <b/>
        <sz val="12"/>
        <rFont val="Times New Roman"/>
        <family val="1"/>
        <charset val="204"/>
      </rPr>
      <t>Мероприятие 02.03.</t>
    </r>
    <r>
      <rPr>
        <sz val="12"/>
        <rFont val="Times New Roman"/>
        <family val="1"/>
        <charset val="204"/>
      </rPr>
      <t xml:space="preserve">
Частичная компенсация затрат субъектам малого и среднего предпринимательства, осуществляющим деятельность в сфере социального предпринимательства
</t>
    </r>
  </si>
  <si>
    <r>
      <rPr>
        <b/>
        <sz val="12"/>
        <rFont val="Times New Roman"/>
        <family val="1"/>
        <charset val="204"/>
      </rPr>
      <t>Мероприятие 50.01.</t>
    </r>
    <r>
      <rPr>
        <sz val="12"/>
        <rFont val="Times New Roman"/>
        <family val="1"/>
        <charset val="204"/>
      </rPr>
      <t xml:space="preserve">
Проведение оценки общего уровня организации закупок</t>
    </r>
  </si>
  <si>
    <r>
      <rPr>
        <b/>
        <sz val="12"/>
        <rFont val="Times New Roman"/>
        <family val="1"/>
        <charset val="204"/>
      </rPr>
      <t>Мероприятие 50.02.</t>
    </r>
    <r>
      <rPr>
        <sz val="12"/>
        <rFont val="Times New Roman"/>
        <family val="1"/>
        <charset val="204"/>
      </rPr>
      <t xml:space="preserve">
Проведение оценки качества закупочной деятельности</t>
    </r>
  </si>
  <si>
    <r>
      <rPr>
        <b/>
        <sz val="12"/>
        <rFont val="Times New Roman"/>
        <family val="1"/>
        <charset val="204"/>
      </rPr>
      <t>Мероприятие 50.03.</t>
    </r>
    <r>
      <rPr>
        <sz val="12"/>
        <rFont val="Times New Roman"/>
        <family val="1"/>
        <charset val="204"/>
      </rPr>
      <t xml:space="preserve">
Проведение оценки доступности конкурентных процедур</t>
    </r>
  </si>
  <si>
    <r>
      <rPr>
        <b/>
        <sz val="12"/>
        <rFont val="Times New Roman"/>
        <family val="1"/>
        <charset val="204"/>
      </rPr>
      <t>Мероприятие 50.04.</t>
    </r>
    <r>
      <rPr>
        <sz val="12"/>
        <rFont val="Times New Roman"/>
        <family val="1"/>
        <charset val="204"/>
      </rPr>
      <t xml:space="preserve">
Проведение оценки экономической эффективности закупок по результатам их осуществления</t>
    </r>
  </si>
  <si>
    <r>
      <rPr>
        <b/>
        <sz val="12"/>
        <rFont val="Times New Roman"/>
        <family val="1"/>
        <charset val="204"/>
      </rPr>
      <t>Мероприятие 50.05.</t>
    </r>
    <r>
      <rPr>
        <sz val="12"/>
        <rFont val="Times New Roman"/>
        <family val="1"/>
        <charset val="204"/>
      </rPr>
      <t xml:space="preserve">
Проведение оценки объема закупок у единственного поставщика (подрядчика, исполнителя)</t>
    </r>
  </si>
  <si>
    <r>
      <rPr>
        <b/>
        <sz val="12"/>
        <rFont val="Times New Roman"/>
        <family val="1"/>
        <charset val="204"/>
      </rPr>
      <t>Мероприятие 50.06.</t>
    </r>
    <r>
      <rPr>
        <sz val="12"/>
        <rFont val="Times New Roman"/>
        <family val="1"/>
        <charset val="204"/>
      </rPr>
      <t xml:space="preserve">
Проведение оценки уровня поддержки субъектов малого предпринимательства, социально ориентированных некоммерческих организаций при осуществлении закупок</t>
    </r>
  </si>
  <si>
    <t>1.3</t>
  </si>
  <si>
    <t>1.4</t>
  </si>
  <si>
    <t>1.5</t>
  </si>
  <si>
    <t>1.6</t>
  </si>
  <si>
    <r>
      <rPr>
        <b/>
        <sz val="12"/>
        <color theme="1"/>
        <rFont val="Times New Roman"/>
        <family val="1"/>
        <charset val="204"/>
      </rPr>
      <t>Основное мероприятие 53</t>
    </r>
    <r>
      <rPr>
        <i/>
        <sz val="9"/>
        <color theme="1"/>
        <rFont val="Times New Roman"/>
        <family val="1"/>
        <charset val="204"/>
      </rPr>
      <t xml:space="preserve">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Участие в организации региональной системы защиты прав потребителей</t>
    </r>
  </si>
  <si>
    <t>3.2</t>
  </si>
  <si>
    <t>4.1</t>
  </si>
  <si>
    <t>4.2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</si>
  <si>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
Создание и (или) развитие индустриальных (промышленных) парков, промышленных технопарков, инновационно-технологических центров, промышленных площадок, особых экономических зон</t>
    </r>
  </si>
  <si>
    <r>
      <rPr>
        <b/>
        <sz val="12"/>
        <rFont val="Times New Roman"/>
        <family val="1"/>
        <charset val="204"/>
      </rPr>
      <t xml:space="preserve">Мероприятие 02.01.
</t>
    </r>
    <r>
      <rPr>
        <sz val="12"/>
        <rFont val="Times New Roman"/>
        <family val="1"/>
        <charset val="204"/>
      </rPr>
      <t xml:space="preserve">Создание и развитие индустриальных (промышленных) парков, промышленных площадок на территориях муниципальных образований Московской области
</t>
    </r>
  </si>
  <si>
    <r>
      <rPr>
        <b/>
        <sz val="12"/>
        <rFont val="Times New Roman"/>
        <family val="1"/>
        <charset val="204"/>
      </rPr>
      <t xml:space="preserve">Основное мероприятие 05. 
</t>
    </r>
    <r>
      <rPr>
        <sz val="12"/>
        <rFont val="Times New Roman"/>
        <family val="1"/>
        <charset val="204"/>
      </rPr>
      <t>Организация работ по поддержке и развитию промышленного потенциала на территории городских округов Московской области</t>
    </r>
  </si>
  <si>
    <r>
      <rPr>
        <b/>
        <sz val="12"/>
        <rFont val="Times New Roman"/>
        <family val="1"/>
        <charset val="204"/>
      </rPr>
      <t>Мероприятие 05.01.</t>
    </r>
    <r>
      <rPr>
        <sz val="12"/>
        <rFont val="Times New Roman"/>
        <family val="1"/>
        <charset val="204"/>
      </rPr>
      <t xml:space="preserve">
Создание новых рабочих мест за счет проводимых мероприятий направленных на расширение имеющихся производств
</t>
    </r>
  </si>
  <si>
    <r>
      <rPr>
        <b/>
        <sz val="12"/>
        <rFont val="Times New Roman"/>
        <family val="1"/>
        <charset val="204"/>
      </rPr>
      <t>Мероприятие 08.01.</t>
    </r>
    <r>
      <rPr>
        <sz val="12"/>
        <rFont val="Times New Roman"/>
        <family val="1"/>
        <charset val="204"/>
      </rPr>
      <t xml:space="preserve">
Поддержка и стимулирование  инвестиционной деятельности на территории городских округов Московской области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</si>
  <si>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01                                                        </t>
    </r>
    <r>
      <rPr>
        <sz val="12"/>
        <color theme="1"/>
        <rFont val="Times New Roman"/>
        <family val="1"/>
        <charset val="204"/>
      </rPr>
      <t xml:space="preserve">Развитие потребительского рынка и услуг на территории муниципального образования Московской области
</t>
    </r>
  </si>
  <si>
    <r>
      <t xml:space="preserve">Мероприятие 01 .01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Содействие вводу (строительству) новых современных объектов потребительского рынка в рамках реализации мероприятий, содействующих развитию торговой деятельности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</si>
  <si>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01. 02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                             </t>
    </r>
  </si>
  <si>
    <r>
      <t xml:space="preserve">Мероприятие 01.04                                          </t>
    </r>
    <r>
      <rPr>
        <sz val="12"/>
        <color theme="1"/>
        <rFont val="Times New Roman"/>
        <family val="1"/>
        <charset val="204"/>
      </rPr>
      <t xml:space="preserve">  Развитие дистанционной торговли  рынка на территории муниципального образования Московской области                                      </t>
    </r>
  </si>
  <si>
    <r>
      <rPr>
        <b/>
        <sz val="12"/>
        <color theme="1"/>
        <rFont val="Times New Roman"/>
        <family val="1"/>
        <charset val="204"/>
      </rPr>
      <t>Мероприятие 01.07</t>
    </r>
    <r>
      <rPr>
        <sz val="12"/>
        <color theme="1"/>
        <rFont val="Times New Roman"/>
        <family val="1"/>
        <charset val="204"/>
      </rPr>
      <t xml:space="preserve">                                           Предоставление сельскохозяйственным товаропроизводителям и организациям потребительской кооперации (субъектам малого или среднего предпринимательства)  мест для размещения нестационарных торговых объектов без проведения аукционов на льготных условиях или на безвозмездной основе</t>
    </r>
  </si>
  <si>
    <r>
      <rPr>
        <b/>
        <sz val="12"/>
        <color theme="1"/>
        <rFont val="Times New Roman"/>
        <family val="1"/>
        <charset val="204"/>
      </rPr>
      <t>Мероприятие 01.08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                                     Предоставление субъектам малого или среднего предпринимательства мест для размещения нестационарных торговых объектов без проведения торгов на льготных условиях при организации мобильной торговли</t>
    </r>
  </si>
  <si>
    <r>
      <rPr>
        <b/>
        <sz val="12"/>
        <color theme="1"/>
        <rFont val="Times New Roman"/>
        <family val="1"/>
        <charset val="204"/>
      </rPr>
      <t>Основное мероприятие 51</t>
    </r>
    <r>
      <rPr>
        <sz val="12"/>
        <color theme="1"/>
        <rFont val="Times New Roman"/>
        <family val="1"/>
        <charset val="204"/>
      </rPr>
      <t xml:space="preserve">
Развитие сферы общественного питания на территории муниципального образования Московской области</t>
    </r>
  </si>
  <si>
    <r>
      <t xml:space="preserve">Мероприятие 51.01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Содействие увеличению уровня обеспеченности населения муниципального образования Московской области предприятиями общественного питания                                                    </t>
    </r>
  </si>
  <si>
    <r>
      <rPr>
        <b/>
        <sz val="12"/>
        <color theme="1"/>
        <rFont val="Times New Roman"/>
        <family val="1"/>
        <charset val="204"/>
      </rPr>
      <t>Основное мероприятие 52</t>
    </r>
    <r>
      <rPr>
        <sz val="12"/>
        <color theme="1"/>
        <rFont val="Times New Roman"/>
        <family val="1"/>
        <charset val="204"/>
      </rPr>
      <t xml:space="preserve">
Развитие сферы бытовых услуг на территории муниципального образования Московской области</t>
    </r>
  </si>
  <si>
    <r>
      <rPr>
        <b/>
        <sz val="12"/>
        <color theme="1"/>
        <rFont val="Times New Roman"/>
        <family val="1"/>
        <charset val="204"/>
      </rPr>
      <t>Мероприятие 52.01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Содействие увеличению уровня обеспеченности населения муниципального образования Московской области  предприятиями бытового обслуживания          </t>
    </r>
  </si>
  <si>
    <r>
      <rPr>
        <b/>
        <sz val="12"/>
        <color theme="1"/>
        <rFont val="Times New Roman"/>
        <family val="1"/>
        <charset val="204"/>
      </rPr>
      <t xml:space="preserve">Мероприятие 52.02                                                 </t>
    </r>
    <r>
      <rPr>
        <sz val="12"/>
        <color theme="1"/>
        <rFont val="Times New Roman"/>
        <family val="1"/>
        <charset val="204"/>
      </rPr>
      <t xml:space="preserve"> Развитие объектов дорожного и придорожного сервиса (автосервис, шиномонтаж, автомойка, автокомплекс, автотехцентр) на территории муниципального образования Московской области</t>
    </r>
  </si>
  <si>
    <r>
      <rPr>
        <b/>
        <sz val="12"/>
        <color theme="1"/>
        <rFont val="Times New Roman"/>
        <family val="1"/>
        <charset val="204"/>
      </rPr>
      <t>Мероприятие 53.01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Рассмотрение обращений и жалоб, консультация граждан по вопросам защиты прав потребителей</t>
    </r>
  </si>
  <si>
    <r>
      <rPr>
        <b/>
        <sz val="12"/>
        <color theme="1"/>
        <rFont val="Times New Roman"/>
        <family val="1"/>
        <charset val="204"/>
      </rPr>
      <t>Мероприятие 53.02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Обращения в суды по вопросу защиты прав потребителей</t>
    </r>
  </si>
  <si>
    <t>отдел защиты прав потребителей</t>
  </si>
  <si>
    <t>1.7</t>
  </si>
  <si>
    <t>3.</t>
  </si>
  <si>
    <t>КУМИ</t>
  </si>
  <si>
    <t>х</t>
  </si>
  <si>
    <t>Всего</t>
  </si>
  <si>
    <t xml:space="preserve">Ответственный за выполнение мероприятия </t>
  </si>
  <si>
    <t>Мероприятие подпрограммы</t>
  </si>
  <si>
    <t>В пределах средств, предусмотренных на обеспечение деятельности КУМИ</t>
  </si>
  <si>
    <t>Достижение планового значения доли несостоявшихся закупок от общего количества конкурентных закупок, процент</t>
  </si>
  <si>
    <t>Достижение планового значения доли обоснованных, частично обоснованных жалоб, процент</t>
  </si>
  <si>
    <t>Достижение планового значения среднего количества участников закупок, единиц</t>
  </si>
  <si>
    <t>Достижение планового значения доли общей экономии денежных средств по результатам осуществления закупок, процент</t>
  </si>
  <si>
    <t>Достижение планового значения доли закупок среди субъектов малого предпринимательства, социально ориентированных некоммерческих организаций, процент</t>
  </si>
  <si>
    <t xml:space="preserve">Количество обращений в суды по вопросам защиты прав потребителей, единиц </t>
  </si>
  <si>
    <t>Подпрограмма 3 «Развитие малого и среднего предпринимательства»</t>
  </si>
  <si>
    <t>Подпрограмма 2 «Развитие конкуренции»</t>
  </si>
  <si>
    <t>Подпрограмма 1 «Инвестиции»</t>
  </si>
  <si>
    <t>Подпрограмма 4 «Развитие потребительского рынка и услуг на территории муниципального образования Московской области»</t>
  </si>
  <si>
    <t xml:space="preserve">Перечень мероприятий муниципальной программы
 Одинцовского городского округа Московской области  «Предпринимательство» на 2023-2027 годы
</t>
  </si>
  <si>
    <t>Достижение планового значения доли стоимости контрактов, заключенных с единственным поставщиком по несостоявшимся закупкам, процент</t>
  </si>
  <si>
    <t>Сформированы материалы с анализом результатов опросов о состоянии и развитии конкуренции на товарных рынках муниципального образования Московской области, единиц</t>
  </si>
  <si>
    <t xml:space="preserve">Площадь торговых объектов предприятий розничной торговли (нарастающим итогом), 
тыс. кв. м
</t>
  </si>
  <si>
    <t xml:space="preserve">Количество пунктов выдачи интернет-заказов и постаматов (нарастающим итогом), единиц </t>
  </si>
  <si>
    <r>
      <rPr>
        <b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
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и утилизация нестационарных торговых объектов, размещение которых не соответствует схеме размещения нестационарных торговых объектов
</t>
    </r>
  </si>
  <si>
    <t>Количество посадочных мест на предприятиях общественного питания (нарастающим итогом), посадочных мест</t>
  </si>
  <si>
    <t>Количество рабочих мест на предприятиях бытового обслуживания (нарастающим итогом), рабочих мест</t>
  </si>
  <si>
    <r>
      <rPr>
        <b/>
        <sz val="12"/>
        <color theme="1"/>
        <rFont val="Times New Roman"/>
        <family val="1"/>
        <charset val="204"/>
      </rPr>
      <t>Мероприятие 01.09.</t>
    </r>
    <r>
      <rPr>
        <sz val="12"/>
        <color theme="1"/>
        <rFont val="Times New Roman"/>
        <family val="1"/>
        <charset val="204"/>
      </rPr>
      <t xml:space="preserve">
Проведение мероприятий по демонтажу и утилизации  объектов, размещение которых не соответствует схеме размещения нестационарных торговых объектов</t>
    </r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</si>
  <si>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</si>
  <si>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1.5.2.</t>
  </si>
  <si>
    <t>1.5.1.</t>
  </si>
  <si>
    <r>
      <t xml:space="preserve">Мероприятие 01.06
</t>
    </r>
    <r>
      <rPr>
        <sz val="12"/>
        <color theme="1"/>
        <rFont val="Times New Roman"/>
        <family val="1"/>
        <charset val="204"/>
      </rPr>
      <t>Создание условий для обеспечения жителей городского округа услугами связи, общественного питания, торговли и бытового обслуживания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</t>
    </r>
    <r>
      <rPr>
        <sz val="12"/>
        <color theme="1"/>
        <rFont val="Times New Roman"/>
        <family val="1"/>
        <charset val="204"/>
      </rPr>
      <t xml:space="preserve">  </t>
    </r>
  </si>
  <si>
    <t>Уплата налога на добавленную стоимость(НДС)  по договорам, заключенным на право размещения нестационарного торгового объекта при организации мобильной торговли и на право размещения летнего кафе при стационарном предприятии общественного питания в период весенне-летней торговли</t>
  </si>
  <si>
    <t xml:space="preserve">"Приложение 1 к муниципальной программе
</t>
  </si>
  <si>
    <t>1.8</t>
  </si>
  <si>
    <t>".</t>
  </si>
  <si>
    <t>Достижение доли достигнутых плановых значений ключевых показателей развития конкуренции на товарных рынках муниципального образования Московской области , процент</t>
  </si>
  <si>
    <t>Приложение 1 к постановлению
Администрации Одинцовского городского округа
Московской области
от _______________ № _______</t>
  </si>
  <si>
    <t>2024 год итого</t>
  </si>
  <si>
    <t>В том числе по кварталам</t>
  </si>
  <si>
    <t>1 квартал</t>
  </si>
  <si>
    <t>1 полугодие</t>
  </si>
  <si>
    <t>9 месяцев</t>
  </si>
  <si>
    <t>12 месяцев</t>
  </si>
  <si>
    <t xml:space="preserve">Результат мероприятия.
Предприятия городского округа, осуществившие промышленные экскурсии (за отчетный год), единиц
</t>
  </si>
  <si>
    <t xml:space="preserve">Результат мероприятия. 
Привлечены инвесторы на территорию городского округа Московской области (за отчетный год), единиц
</t>
  </si>
  <si>
    <t xml:space="preserve">Результат мероприятия.
Количество субъектов МСП получивших муниципальную поддержку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услуг), единиц
</t>
  </si>
  <si>
    <t xml:space="preserve">Результат мероприятия
Количество субъектов МСП, осуществляющие деятельность в сфере социального предпринимательства, получивших муниципальную поддержку, единиц
</t>
  </si>
  <si>
    <r>
      <rPr>
        <b/>
        <sz val="12"/>
        <rFont val="Times New Roman"/>
        <family val="1"/>
        <charset val="204"/>
      </rPr>
      <t xml:space="preserve">Мероприятие 02.04. </t>
    </r>
    <r>
      <rPr>
        <sz val="12"/>
        <rFont val="Times New Roman"/>
        <family val="1"/>
        <charset val="204"/>
      </rPr>
      <t xml:space="preserve">
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
на профессиональный доход», осуществляющим деятельность на территории Московской области, без проведения торгов
</t>
    </r>
  </si>
  <si>
    <t xml:space="preserve"> 2023 год</t>
  </si>
  <si>
    <t>И.о. заместителя Главы Одинцовского городского округа</t>
  </si>
  <si>
    <t>А.А. Садетдинова</t>
  </si>
  <si>
    <t>Организованы и проведены ярмарки, единиц</t>
  </si>
  <si>
    <t>Нестационарные торговые объекты размещены на основании схем размещения нестационарных торговых объектов и договоров (нарастающим итогом), единиц</t>
  </si>
  <si>
    <t>Организованы и проведены мероприятия за счет средств бюджета муниципального образования, единиц</t>
  </si>
  <si>
    <t>Предоставлены места без проведения аукционов на льготных условиях или на безвозмездной основе, единиц</t>
  </si>
  <si>
    <t>Предоставлены места без проведения торгов на льготных условиях при организации мобильной торговли, единиц</t>
  </si>
  <si>
    <t>Нестационарные торговые объекты демонтированны и утилизированны, единиц</t>
  </si>
  <si>
    <t>Объекты дорожного и придорожного сервиса приведены в соответствие требованиям, нормам и стандартам действующего законодательства (нарастающим итогом), единиц</t>
  </si>
  <si>
    <t>Поступило количество обращений и жалоб по вопросам защиты прав потребителей, единиц</t>
  </si>
  <si>
    <t xml:space="preserve">В пределах средств, предусмотренных на обеспечение деятельности МКУ "ЦМЗ", отдела экономического развития    </t>
  </si>
  <si>
    <t>Комитет по культуре</t>
  </si>
  <si>
    <t>Результат мероприятия.
Количество резидентов, привлечённых на территорию индустриальных (промышленных) парков (за отчетный год), единиц</t>
  </si>
  <si>
    <r>
      <rPr>
        <b/>
        <sz val="12"/>
        <rFont val="Times New Roman"/>
        <family val="1"/>
        <charset val="204"/>
      </rPr>
      <t>Основное мероприятие 50.</t>
    </r>
    <r>
      <rPr>
        <sz val="12"/>
        <rFont val="Times New Roman"/>
        <family val="1"/>
        <charset val="204"/>
      </rPr>
      <t xml:space="preserve">
Оценка уровня эффективности, результативности, обеспечение гласности и прозрачности контрактной системы в сфере закупок</t>
    </r>
  </si>
  <si>
    <r>
      <rPr>
        <b/>
        <sz val="12"/>
        <rFont val="Times New Roman"/>
        <family val="1"/>
        <charset val="204"/>
      </rPr>
      <t>Мероприятие 02.05.</t>
    </r>
    <r>
      <rPr>
        <sz val="12"/>
        <rFont val="Times New Roman"/>
        <family val="1"/>
        <charset val="204"/>
      </rPr>
      <t xml:space="preserve">
Предоставление субъектам малого и среднего предпринимательства на территории парков культуры и отдыха городских округов Московской области мест для размещения нестационарных торговых объектов без проведения торгов на льготных условиях при организации: мобильной торговли (в мобильных пунктах быстрого питания (фудтраках) и передвижных сооружениях (тележках), торговли в киосках малых площадью до 9 кв. м включительно и торговых автоматах (вендинговых автоматах)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</si>
</sst>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3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vertical="top" wrapText="1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166" fontId="7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0" fillId="0" borderId="0" xfId="0" applyFont="1"/>
    <xf numFmtId="49" fontId="21" fillId="0" borderId="0" xfId="0" applyNumberFormat="1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1" fillId="0" borderId="0" xfId="0" applyFont="1"/>
    <xf numFmtId="165" fontId="22" fillId="0" borderId="0" xfId="0" applyNumberFormat="1" applyFont="1"/>
    <xf numFmtId="0" fontId="21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49" fontId="21" fillId="0" borderId="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49" fontId="21" fillId="0" borderId="1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 hidden="1"/>
    </xf>
    <xf numFmtId="49" fontId="18" fillId="0" borderId="1" xfId="0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2" fillId="0" borderId="0" xfId="0" applyFont="1" applyFill="1"/>
    <xf numFmtId="0" fontId="22" fillId="0" borderId="0" xfId="0" applyFont="1" applyAlignment="1"/>
    <xf numFmtId="2" fontId="21" fillId="0" borderId="1" xfId="0" applyNumberFormat="1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5" fillId="0" borderId="0" xfId="0" applyFont="1" applyAlignment="1">
      <alignment horizontal="center" vertical="top"/>
    </xf>
    <xf numFmtId="0" fontId="21" fillId="0" borderId="0" xfId="0" applyFont="1" applyFill="1" applyAlignment="1">
      <alignment horizontal="right"/>
    </xf>
    <xf numFmtId="2" fontId="22" fillId="0" borderId="0" xfId="0" applyNumberFormat="1" applyFont="1"/>
    <xf numFmtId="49" fontId="22" fillId="0" borderId="1" xfId="0" applyNumberFormat="1" applyFont="1" applyFill="1" applyBorder="1" applyAlignment="1">
      <alignment vertical="top" wrapText="1"/>
    </xf>
    <xf numFmtId="1" fontId="22" fillId="0" borderId="1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0" fillId="0" borderId="0" xfId="0" applyAlignment="1"/>
    <xf numFmtId="165" fontId="22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vertical="top" wrapText="1"/>
    </xf>
    <xf numFmtId="165" fontId="21" fillId="0" borderId="1" xfId="0" applyNumberFormat="1" applyFont="1" applyBorder="1" applyAlignment="1">
      <alignment vertical="top" wrapText="1"/>
    </xf>
    <xf numFmtId="165" fontId="10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top" wrapText="1"/>
    </xf>
    <xf numFmtId="1" fontId="21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top" wrapText="1"/>
      <protection locked="0" hidden="1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165" fontId="21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5" fontId="22" fillId="0" borderId="1" xfId="0" applyNumberFormat="1" applyFont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top"/>
    </xf>
    <xf numFmtId="0" fontId="0" fillId="0" borderId="0" xfId="0" applyAlignment="1"/>
    <xf numFmtId="165" fontId="2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1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top" wrapText="1"/>
    </xf>
    <xf numFmtId="167" fontId="7" fillId="0" borderId="3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3"/>
  <sheetViews>
    <sheetView tabSelected="1" zoomScale="80" zoomScaleNormal="80" zoomScaleSheetLayoutView="90" zoomScalePageLayoutView="70" workbookViewId="0">
      <selection activeCell="D75" sqref="D75"/>
    </sheetView>
  </sheetViews>
  <sheetFormatPr defaultColWidth="8.85546875" defaultRowHeight="15.75" x14ac:dyDescent="0.25"/>
  <cols>
    <col min="1" max="1" width="6.42578125" style="63" customWidth="1"/>
    <col min="2" max="2" width="45.85546875" style="63" customWidth="1"/>
    <col min="3" max="3" width="14.140625" style="63" customWidth="1"/>
    <col min="4" max="4" width="26" style="63" customWidth="1"/>
    <col min="5" max="5" width="15.7109375" style="63" customWidth="1"/>
    <col min="6" max="6" width="14" style="63" customWidth="1"/>
    <col min="7" max="7" width="14.5703125" style="63" customWidth="1"/>
    <col min="8" max="8" width="9.5703125" style="63" customWidth="1"/>
    <col min="9" max="9" width="11.42578125" style="63" customWidth="1"/>
    <col min="10" max="10" width="11.7109375" style="63" customWidth="1"/>
    <col min="11" max="11" width="14.28515625" style="63" customWidth="1"/>
    <col min="12" max="12" width="13.85546875" style="63" customWidth="1"/>
    <col min="13" max="14" width="15" style="63" customWidth="1"/>
    <col min="15" max="15" width="20.7109375" style="79" customWidth="1"/>
    <col min="16" max="16" width="8.85546875" style="63"/>
    <col min="17" max="17" width="12.7109375" style="63" bestFit="1" customWidth="1"/>
    <col min="18" max="18" width="15.85546875" style="63" customWidth="1"/>
    <col min="19" max="16384" width="8.85546875" style="63"/>
  </cols>
  <sheetData>
    <row r="1" spans="1:18" ht="77.25" customHeight="1" x14ac:dyDescent="0.25">
      <c r="L1" s="186" t="s">
        <v>202</v>
      </c>
      <c r="M1" s="186"/>
      <c r="N1" s="186"/>
      <c r="O1" s="186"/>
    </row>
    <row r="2" spans="1:18" ht="31.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6"/>
      <c r="L2" s="64"/>
      <c r="M2" s="149" t="s">
        <v>198</v>
      </c>
      <c r="N2" s="149"/>
      <c r="O2" s="149"/>
    </row>
    <row r="3" spans="1:18" ht="35.25" customHeight="1" x14ac:dyDescent="0.25">
      <c r="A3" s="150" t="s">
        <v>184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8" ht="27" customHeight="1" x14ac:dyDescent="0.25">
      <c r="A4" s="139" t="s">
        <v>0</v>
      </c>
      <c r="B4" s="139" t="s">
        <v>172</v>
      </c>
      <c r="C4" s="139" t="s">
        <v>12</v>
      </c>
      <c r="D4" s="139" t="s">
        <v>1</v>
      </c>
      <c r="E4" s="139" t="s">
        <v>2</v>
      </c>
      <c r="F4" s="138" t="s">
        <v>56</v>
      </c>
      <c r="G4" s="138"/>
      <c r="H4" s="138"/>
      <c r="I4" s="138"/>
      <c r="J4" s="138"/>
      <c r="K4" s="138"/>
      <c r="L4" s="138"/>
      <c r="M4" s="138"/>
      <c r="N4" s="138"/>
      <c r="O4" s="138" t="s">
        <v>171</v>
      </c>
    </row>
    <row r="5" spans="1:18" ht="30.75" customHeight="1" x14ac:dyDescent="0.25">
      <c r="A5" s="139"/>
      <c r="B5" s="139"/>
      <c r="C5" s="139"/>
      <c r="D5" s="139"/>
      <c r="E5" s="139"/>
      <c r="F5" s="124" t="s">
        <v>58</v>
      </c>
      <c r="G5" s="124" t="s">
        <v>203</v>
      </c>
      <c r="H5" s="140" t="s">
        <v>204</v>
      </c>
      <c r="I5" s="140"/>
      <c r="J5" s="140"/>
      <c r="K5" s="140"/>
      <c r="L5" s="124" t="s">
        <v>120</v>
      </c>
      <c r="M5" s="124" t="s">
        <v>121</v>
      </c>
      <c r="N5" s="124" t="s">
        <v>123</v>
      </c>
      <c r="O5" s="138"/>
      <c r="R5" s="90"/>
    </row>
    <row r="6" spans="1:18" ht="21.75" customHeight="1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1">
        <v>10</v>
      </c>
      <c r="K6" s="131">
        <v>11</v>
      </c>
      <c r="L6" s="131">
        <v>12</v>
      </c>
      <c r="M6" s="131">
        <v>13</v>
      </c>
      <c r="N6" s="131">
        <v>14</v>
      </c>
      <c r="O6" s="131">
        <v>15</v>
      </c>
    </row>
    <row r="7" spans="1:18" ht="18.600000000000001" customHeight="1" x14ac:dyDescent="0.25">
      <c r="A7" s="141" t="s">
        <v>182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8" ht="98.25" customHeight="1" x14ac:dyDescent="0.25">
      <c r="A8" s="67">
        <v>1</v>
      </c>
      <c r="B8" s="68" t="s">
        <v>147</v>
      </c>
      <c r="C8" s="124" t="s">
        <v>122</v>
      </c>
      <c r="D8" s="69" t="s">
        <v>50</v>
      </c>
      <c r="E8" s="140" t="s">
        <v>102</v>
      </c>
      <c r="F8" s="140"/>
      <c r="G8" s="140"/>
      <c r="H8" s="140"/>
      <c r="I8" s="140"/>
      <c r="J8" s="140"/>
      <c r="K8" s="140"/>
      <c r="L8" s="140"/>
      <c r="M8" s="140"/>
      <c r="N8" s="140"/>
      <c r="O8" s="124" t="s">
        <v>92</v>
      </c>
    </row>
    <row r="9" spans="1:18" ht="84.75" customHeight="1" x14ac:dyDescent="0.25">
      <c r="A9" s="144" t="s">
        <v>36</v>
      </c>
      <c r="B9" s="68" t="s">
        <v>148</v>
      </c>
      <c r="C9" s="124" t="s">
        <v>122</v>
      </c>
      <c r="D9" s="69" t="s">
        <v>50</v>
      </c>
      <c r="E9" s="140" t="s">
        <v>102</v>
      </c>
      <c r="F9" s="140"/>
      <c r="G9" s="140"/>
      <c r="H9" s="140"/>
      <c r="I9" s="140"/>
      <c r="J9" s="140"/>
      <c r="K9" s="140"/>
      <c r="L9" s="140"/>
      <c r="M9" s="140"/>
      <c r="N9" s="140"/>
      <c r="O9" s="124" t="s">
        <v>92</v>
      </c>
    </row>
    <row r="10" spans="1:18" ht="30" customHeight="1" x14ac:dyDescent="0.25">
      <c r="A10" s="144"/>
      <c r="B10" s="143" t="s">
        <v>227</v>
      </c>
      <c r="C10" s="138" t="s">
        <v>169</v>
      </c>
      <c r="D10" s="138" t="s">
        <v>169</v>
      </c>
      <c r="E10" s="142" t="s">
        <v>170</v>
      </c>
      <c r="F10" s="142" t="s">
        <v>58</v>
      </c>
      <c r="G10" s="142" t="s">
        <v>203</v>
      </c>
      <c r="H10" s="140" t="s">
        <v>204</v>
      </c>
      <c r="I10" s="140"/>
      <c r="J10" s="140"/>
      <c r="K10" s="140"/>
      <c r="L10" s="139" t="s">
        <v>120</v>
      </c>
      <c r="M10" s="139" t="s">
        <v>121</v>
      </c>
      <c r="N10" s="139" t="s">
        <v>123</v>
      </c>
      <c r="O10" s="138" t="s">
        <v>169</v>
      </c>
    </row>
    <row r="11" spans="1:18" ht="31.5" customHeight="1" x14ac:dyDescent="0.25">
      <c r="A11" s="144"/>
      <c r="B11" s="143"/>
      <c r="C11" s="138"/>
      <c r="D11" s="138"/>
      <c r="E11" s="142"/>
      <c r="F11" s="142"/>
      <c r="G11" s="142"/>
      <c r="H11" s="120" t="s">
        <v>205</v>
      </c>
      <c r="I11" s="120" t="s">
        <v>206</v>
      </c>
      <c r="J11" s="120" t="s">
        <v>207</v>
      </c>
      <c r="K11" s="124" t="s">
        <v>208</v>
      </c>
      <c r="L11" s="139"/>
      <c r="M11" s="139"/>
      <c r="N11" s="139"/>
      <c r="O11" s="138"/>
    </row>
    <row r="12" spans="1:18" ht="21.75" customHeight="1" x14ac:dyDescent="0.25">
      <c r="A12" s="144"/>
      <c r="B12" s="143"/>
      <c r="C12" s="138"/>
      <c r="D12" s="138"/>
      <c r="E12" s="92">
        <v>0</v>
      </c>
      <c r="F12" s="100" t="s">
        <v>20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138"/>
    </row>
    <row r="13" spans="1:18" ht="78" customHeight="1" x14ac:dyDescent="0.25">
      <c r="A13" s="121" t="s">
        <v>7</v>
      </c>
      <c r="B13" s="137" t="s">
        <v>149</v>
      </c>
      <c r="C13" s="124" t="s">
        <v>122</v>
      </c>
      <c r="D13" s="69" t="s">
        <v>50</v>
      </c>
      <c r="E13" s="140" t="s">
        <v>114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24" t="s">
        <v>92</v>
      </c>
    </row>
    <row r="14" spans="1:18" ht="72" customHeight="1" x14ac:dyDescent="0.25">
      <c r="A14" s="144" t="s">
        <v>23</v>
      </c>
      <c r="B14" s="137" t="s">
        <v>150</v>
      </c>
      <c r="C14" s="124" t="s">
        <v>122</v>
      </c>
      <c r="D14" s="69" t="s">
        <v>50</v>
      </c>
      <c r="E14" s="140" t="s">
        <v>115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24" t="s">
        <v>101</v>
      </c>
    </row>
    <row r="15" spans="1:18" ht="24" customHeight="1" x14ac:dyDescent="0.25">
      <c r="A15" s="144"/>
      <c r="B15" s="143" t="s">
        <v>209</v>
      </c>
      <c r="C15" s="138" t="s">
        <v>169</v>
      </c>
      <c r="D15" s="138" t="s">
        <v>169</v>
      </c>
      <c r="E15" s="142" t="s">
        <v>170</v>
      </c>
      <c r="F15" s="142" t="s">
        <v>58</v>
      </c>
      <c r="G15" s="142" t="s">
        <v>203</v>
      </c>
      <c r="H15" s="140" t="s">
        <v>204</v>
      </c>
      <c r="I15" s="140"/>
      <c r="J15" s="140"/>
      <c r="K15" s="140"/>
      <c r="L15" s="139" t="s">
        <v>120</v>
      </c>
      <c r="M15" s="139" t="s">
        <v>121</v>
      </c>
      <c r="N15" s="139" t="s">
        <v>123</v>
      </c>
      <c r="O15" s="138" t="s">
        <v>169</v>
      </c>
    </row>
    <row r="16" spans="1:18" ht="34.5" customHeight="1" x14ac:dyDescent="0.25">
      <c r="A16" s="144"/>
      <c r="B16" s="143"/>
      <c r="C16" s="138"/>
      <c r="D16" s="138"/>
      <c r="E16" s="142"/>
      <c r="F16" s="142"/>
      <c r="G16" s="142"/>
      <c r="H16" s="120" t="s">
        <v>205</v>
      </c>
      <c r="I16" s="120" t="s">
        <v>206</v>
      </c>
      <c r="J16" s="120" t="s">
        <v>207</v>
      </c>
      <c r="K16" s="124" t="s">
        <v>208</v>
      </c>
      <c r="L16" s="139"/>
      <c r="M16" s="139"/>
      <c r="N16" s="139"/>
      <c r="O16" s="138"/>
    </row>
    <row r="17" spans="1:15" ht="19.5" customHeight="1" x14ac:dyDescent="0.25">
      <c r="A17" s="144"/>
      <c r="B17" s="143"/>
      <c r="C17" s="138"/>
      <c r="D17" s="138"/>
      <c r="E17" s="92">
        <v>7</v>
      </c>
      <c r="F17" s="92" t="s">
        <v>20</v>
      </c>
      <c r="G17" s="92">
        <v>1</v>
      </c>
      <c r="H17" s="92">
        <v>0</v>
      </c>
      <c r="I17" s="92">
        <v>1</v>
      </c>
      <c r="J17" s="92">
        <v>1</v>
      </c>
      <c r="K17" s="92">
        <v>1</v>
      </c>
      <c r="L17" s="92">
        <v>2</v>
      </c>
      <c r="M17" s="92">
        <v>2</v>
      </c>
      <c r="N17" s="92">
        <v>2</v>
      </c>
      <c r="O17" s="138"/>
    </row>
    <row r="18" spans="1:15" ht="53.25" customHeight="1" x14ac:dyDescent="0.25">
      <c r="A18" s="121" t="s">
        <v>128</v>
      </c>
      <c r="B18" s="137" t="s">
        <v>127</v>
      </c>
      <c r="C18" s="124" t="s">
        <v>122</v>
      </c>
      <c r="D18" s="69" t="s">
        <v>50</v>
      </c>
      <c r="E18" s="140" t="s">
        <v>116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24" t="s">
        <v>92</v>
      </c>
    </row>
    <row r="19" spans="1:15" ht="79.5" customHeight="1" x14ac:dyDescent="0.25">
      <c r="A19" s="144" t="s">
        <v>129</v>
      </c>
      <c r="B19" s="137" t="s">
        <v>151</v>
      </c>
      <c r="C19" s="124" t="s">
        <v>122</v>
      </c>
      <c r="D19" s="69" t="s">
        <v>50</v>
      </c>
      <c r="E19" s="140" t="s">
        <v>117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24" t="s">
        <v>92</v>
      </c>
    </row>
    <row r="20" spans="1:15" ht="23.25" customHeight="1" x14ac:dyDescent="0.25">
      <c r="A20" s="144"/>
      <c r="B20" s="143" t="s">
        <v>210</v>
      </c>
      <c r="C20" s="138" t="s">
        <v>169</v>
      </c>
      <c r="D20" s="138" t="s">
        <v>169</v>
      </c>
      <c r="E20" s="142" t="s">
        <v>170</v>
      </c>
      <c r="F20" s="142" t="s">
        <v>58</v>
      </c>
      <c r="G20" s="142" t="s">
        <v>203</v>
      </c>
      <c r="H20" s="140" t="s">
        <v>204</v>
      </c>
      <c r="I20" s="140"/>
      <c r="J20" s="140"/>
      <c r="K20" s="140"/>
      <c r="L20" s="139" t="s">
        <v>120</v>
      </c>
      <c r="M20" s="139" t="s">
        <v>121</v>
      </c>
      <c r="N20" s="139" t="s">
        <v>123</v>
      </c>
      <c r="O20" s="138" t="s">
        <v>169</v>
      </c>
    </row>
    <row r="21" spans="1:15" ht="33.75" customHeight="1" x14ac:dyDescent="0.25">
      <c r="A21" s="144"/>
      <c r="B21" s="143"/>
      <c r="C21" s="138"/>
      <c r="D21" s="138"/>
      <c r="E21" s="142"/>
      <c r="F21" s="142"/>
      <c r="G21" s="142"/>
      <c r="H21" s="120" t="s">
        <v>205</v>
      </c>
      <c r="I21" s="120" t="s">
        <v>206</v>
      </c>
      <c r="J21" s="120" t="s">
        <v>207</v>
      </c>
      <c r="K21" s="124" t="s">
        <v>208</v>
      </c>
      <c r="L21" s="139"/>
      <c r="M21" s="139"/>
      <c r="N21" s="139"/>
      <c r="O21" s="138"/>
    </row>
    <row r="22" spans="1:15" ht="21" customHeight="1" x14ac:dyDescent="0.25">
      <c r="A22" s="144"/>
      <c r="B22" s="143"/>
      <c r="C22" s="138"/>
      <c r="D22" s="138"/>
      <c r="E22" s="119">
        <v>20</v>
      </c>
      <c r="F22" s="91" t="s">
        <v>20</v>
      </c>
      <c r="G22" s="92">
        <v>5</v>
      </c>
      <c r="H22" s="92">
        <v>0</v>
      </c>
      <c r="I22" s="92">
        <v>2</v>
      </c>
      <c r="J22" s="92">
        <v>4</v>
      </c>
      <c r="K22" s="92">
        <v>5</v>
      </c>
      <c r="L22" s="92">
        <v>5</v>
      </c>
      <c r="M22" s="92">
        <v>5</v>
      </c>
      <c r="N22" s="92">
        <v>5</v>
      </c>
      <c r="O22" s="138"/>
    </row>
    <row r="23" spans="1:15" ht="28.5" customHeight="1" x14ac:dyDescent="0.25">
      <c r="A23" s="141" t="s">
        <v>91</v>
      </c>
      <c r="B23" s="141"/>
      <c r="C23" s="141"/>
      <c r="D23" s="70" t="s">
        <v>88</v>
      </c>
      <c r="E23" s="153" t="s">
        <v>114</v>
      </c>
      <c r="F23" s="153"/>
      <c r="G23" s="153"/>
      <c r="H23" s="153"/>
      <c r="I23" s="153"/>
      <c r="J23" s="153"/>
      <c r="K23" s="153"/>
      <c r="L23" s="153"/>
      <c r="M23" s="153"/>
      <c r="N23" s="153"/>
      <c r="O23" s="75"/>
    </row>
    <row r="24" spans="1:15" ht="56.25" customHeight="1" x14ac:dyDescent="0.25">
      <c r="A24" s="141"/>
      <c r="B24" s="141"/>
      <c r="C24" s="141"/>
      <c r="D24" s="69" t="s">
        <v>50</v>
      </c>
      <c r="E24" s="153" t="s">
        <v>102</v>
      </c>
      <c r="F24" s="153"/>
      <c r="G24" s="153"/>
      <c r="H24" s="153"/>
      <c r="I24" s="153"/>
      <c r="J24" s="153"/>
      <c r="K24" s="153"/>
      <c r="L24" s="153"/>
      <c r="M24" s="153"/>
      <c r="N24" s="153"/>
      <c r="O24" s="75"/>
    </row>
    <row r="25" spans="1:15" ht="18.95" customHeight="1" x14ac:dyDescent="0.25">
      <c r="A25" s="154" t="s">
        <v>181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</row>
    <row r="26" spans="1:15" ht="84" customHeight="1" x14ac:dyDescent="0.25">
      <c r="A26" s="133" t="s">
        <v>4</v>
      </c>
      <c r="B26" s="74" t="s">
        <v>228</v>
      </c>
      <c r="C26" s="124" t="s">
        <v>122</v>
      </c>
      <c r="D26" s="137" t="s">
        <v>50</v>
      </c>
      <c r="E26" s="152" t="s">
        <v>103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28" t="s">
        <v>100</v>
      </c>
    </row>
    <row r="27" spans="1:15" ht="59.25" customHeight="1" x14ac:dyDescent="0.25">
      <c r="A27" s="133" t="s">
        <v>36</v>
      </c>
      <c r="B27" s="83" t="s">
        <v>133</v>
      </c>
      <c r="C27" s="124" t="s">
        <v>122</v>
      </c>
      <c r="D27" s="137" t="s">
        <v>50</v>
      </c>
      <c r="E27" s="140" t="s">
        <v>103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28" t="s">
        <v>100</v>
      </c>
    </row>
    <row r="28" spans="1:15" ht="22.5" customHeight="1" x14ac:dyDescent="0.25">
      <c r="A28" s="146"/>
      <c r="B28" s="148" t="s">
        <v>174</v>
      </c>
      <c r="C28" s="139" t="s">
        <v>169</v>
      </c>
      <c r="D28" s="139" t="s">
        <v>169</v>
      </c>
      <c r="E28" s="142" t="s">
        <v>170</v>
      </c>
      <c r="F28" s="142" t="s">
        <v>58</v>
      </c>
      <c r="G28" s="142" t="s">
        <v>203</v>
      </c>
      <c r="H28" s="140" t="s">
        <v>204</v>
      </c>
      <c r="I28" s="140"/>
      <c r="J28" s="140"/>
      <c r="K28" s="140"/>
      <c r="L28" s="139" t="s">
        <v>120</v>
      </c>
      <c r="M28" s="139" t="s">
        <v>121</v>
      </c>
      <c r="N28" s="139" t="s">
        <v>123</v>
      </c>
      <c r="O28" s="145" t="s">
        <v>169</v>
      </c>
    </row>
    <row r="29" spans="1:15" ht="34.5" customHeight="1" x14ac:dyDescent="0.25">
      <c r="A29" s="146"/>
      <c r="B29" s="148"/>
      <c r="C29" s="139"/>
      <c r="D29" s="139"/>
      <c r="E29" s="142"/>
      <c r="F29" s="142"/>
      <c r="G29" s="142"/>
      <c r="H29" s="120" t="s">
        <v>205</v>
      </c>
      <c r="I29" s="120" t="s">
        <v>206</v>
      </c>
      <c r="J29" s="120" t="s">
        <v>207</v>
      </c>
      <c r="K29" s="124" t="s">
        <v>208</v>
      </c>
      <c r="L29" s="139"/>
      <c r="M29" s="139"/>
      <c r="N29" s="139"/>
      <c r="O29" s="145"/>
    </row>
    <row r="30" spans="1:15" ht="18.75" customHeight="1" x14ac:dyDescent="0.25">
      <c r="A30" s="146"/>
      <c r="B30" s="148"/>
      <c r="C30" s="139"/>
      <c r="D30" s="139"/>
      <c r="E30" s="119">
        <v>29</v>
      </c>
      <c r="F30" s="119">
        <v>33</v>
      </c>
      <c r="G30" s="92">
        <v>32</v>
      </c>
      <c r="H30" s="118" t="s">
        <v>20</v>
      </c>
      <c r="I30" s="118" t="s">
        <v>20</v>
      </c>
      <c r="J30" s="118" t="s">
        <v>20</v>
      </c>
      <c r="K30" s="119">
        <v>32</v>
      </c>
      <c r="L30" s="119">
        <v>31</v>
      </c>
      <c r="M30" s="119">
        <v>30</v>
      </c>
      <c r="N30" s="119">
        <v>29</v>
      </c>
      <c r="O30" s="145"/>
    </row>
    <row r="31" spans="1:15" ht="51" customHeight="1" x14ac:dyDescent="0.25">
      <c r="A31" s="133" t="s">
        <v>38</v>
      </c>
      <c r="B31" s="74" t="s">
        <v>134</v>
      </c>
      <c r="C31" s="124" t="s">
        <v>122</v>
      </c>
      <c r="D31" s="137" t="s">
        <v>50</v>
      </c>
      <c r="E31" s="140" t="s">
        <v>103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28" t="s">
        <v>100</v>
      </c>
    </row>
    <row r="32" spans="1:15" ht="28.5" customHeight="1" x14ac:dyDescent="0.25">
      <c r="A32" s="146"/>
      <c r="B32" s="148" t="s">
        <v>175</v>
      </c>
      <c r="C32" s="139" t="s">
        <v>169</v>
      </c>
      <c r="D32" s="139" t="s">
        <v>169</v>
      </c>
      <c r="E32" s="142" t="s">
        <v>170</v>
      </c>
      <c r="F32" s="142" t="s">
        <v>58</v>
      </c>
      <c r="G32" s="142" t="s">
        <v>203</v>
      </c>
      <c r="H32" s="140" t="s">
        <v>204</v>
      </c>
      <c r="I32" s="140"/>
      <c r="J32" s="140"/>
      <c r="K32" s="140"/>
      <c r="L32" s="139" t="s">
        <v>120</v>
      </c>
      <c r="M32" s="139" t="s">
        <v>121</v>
      </c>
      <c r="N32" s="139" t="s">
        <v>123</v>
      </c>
      <c r="O32" s="145" t="s">
        <v>169</v>
      </c>
    </row>
    <row r="33" spans="1:15" ht="33.75" customHeight="1" x14ac:dyDescent="0.25">
      <c r="A33" s="146"/>
      <c r="B33" s="148"/>
      <c r="C33" s="139"/>
      <c r="D33" s="139"/>
      <c r="E33" s="142"/>
      <c r="F33" s="142"/>
      <c r="G33" s="142"/>
      <c r="H33" s="120" t="s">
        <v>205</v>
      </c>
      <c r="I33" s="120" t="s">
        <v>206</v>
      </c>
      <c r="J33" s="120" t="s">
        <v>207</v>
      </c>
      <c r="K33" s="124" t="s">
        <v>208</v>
      </c>
      <c r="L33" s="139"/>
      <c r="M33" s="139"/>
      <c r="N33" s="139"/>
      <c r="O33" s="145"/>
    </row>
    <row r="34" spans="1:15" ht="20.25" customHeight="1" x14ac:dyDescent="0.25">
      <c r="A34" s="146"/>
      <c r="B34" s="148"/>
      <c r="C34" s="139"/>
      <c r="D34" s="139"/>
      <c r="E34" s="119">
        <v>2.1</v>
      </c>
      <c r="F34" s="119">
        <v>2.5</v>
      </c>
      <c r="G34" s="100">
        <v>2.4</v>
      </c>
      <c r="H34" s="118" t="s">
        <v>20</v>
      </c>
      <c r="I34" s="118" t="s">
        <v>20</v>
      </c>
      <c r="J34" s="118" t="s">
        <v>20</v>
      </c>
      <c r="K34" s="119">
        <v>2.4</v>
      </c>
      <c r="L34" s="119">
        <v>2.2999999999999998</v>
      </c>
      <c r="M34" s="119">
        <v>2.2000000000000002</v>
      </c>
      <c r="N34" s="119">
        <v>2.1</v>
      </c>
      <c r="O34" s="145"/>
    </row>
    <row r="35" spans="1:15" ht="58.5" customHeight="1" x14ac:dyDescent="0.25">
      <c r="A35" s="133" t="s">
        <v>139</v>
      </c>
      <c r="B35" s="83" t="s">
        <v>135</v>
      </c>
      <c r="C35" s="124" t="s">
        <v>122</v>
      </c>
      <c r="D35" s="137" t="s">
        <v>50</v>
      </c>
      <c r="E35" s="140" t="s">
        <v>103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28" t="s">
        <v>100</v>
      </c>
    </row>
    <row r="36" spans="1:15" ht="26.25" customHeight="1" x14ac:dyDescent="0.25">
      <c r="A36" s="146"/>
      <c r="B36" s="148" t="s">
        <v>176</v>
      </c>
      <c r="C36" s="139" t="s">
        <v>169</v>
      </c>
      <c r="D36" s="139" t="s">
        <v>169</v>
      </c>
      <c r="E36" s="142" t="s">
        <v>170</v>
      </c>
      <c r="F36" s="142" t="s">
        <v>58</v>
      </c>
      <c r="G36" s="142" t="s">
        <v>203</v>
      </c>
      <c r="H36" s="140" t="s">
        <v>204</v>
      </c>
      <c r="I36" s="140"/>
      <c r="J36" s="140"/>
      <c r="K36" s="140"/>
      <c r="L36" s="139" t="s">
        <v>120</v>
      </c>
      <c r="M36" s="139" t="s">
        <v>121</v>
      </c>
      <c r="N36" s="139" t="s">
        <v>123</v>
      </c>
      <c r="O36" s="145" t="s">
        <v>169</v>
      </c>
    </row>
    <row r="37" spans="1:15" ht="33.75" customHeight="1" x14ac:dyDescent="0.25">
      <c r="A37" s="146"/>
      <c r="B37" s="148"/>
      <c r="C37" s="139"/>
      <c r="D37" s="139"/>
      <c r="E37" s="142"/>
      <c r="F37" s="142"/>
      <c r="G37" s="142"/>
      <c r="H37" s="120" t="s">
        <v>205</v>
      </c>
      <c r="I37" s="120" t="s">
        <v>206</v>
      </c>
      <c r="J37" s="120" t="s">
        <v>207</v>
      </c>
      <c r="K37" s="124" t="s">
        <v>208</v>
      </c>
      <c r="L37" s="139"/>
      <c r="M37" s="139"/>
      <c r="N37" s="139"/>
      <c r="O37" s="145"/>
    </row>
    <row r="38" spans="1:15" ht="22.5" customHeight="1" x14ac:dyDescent="0.25">
      <c r="A38" s="146"/>
      <c r="B38" s="148"/>
      <c r="C38" s="139"/>
      <c r="D38" s="139"/>
      <c r="E38" s="119">
        <v>4.8</v>
      </c>
      <c r="F38" s="119">
        <v>4.4000000000000004</v>
      </c>
      <c r="G38" s="100">
        <v>4.5</v>
      </c>
      <c r="H38" s="118" t="s">
        <v>20</v>
      </c>
      <c r="I38" s="118" t="s">
        <v>20</v>
      </c>
      <c r="J38" s="118" t="s">
        <v>20</v>
      </c>
      <c r="K38" s="119">
        <v>4.5</v>
      </c>
      <c r="L38" s="119">
        <v>4.5999999999999996</v>
      </c>
      <c r="M38" s="119">
        <v>4.7</v>
      </c>
      <c r="N38" s="119">
        <v>4.8</v>
      </c>
      <c r="O38" s="145"/>
    </row>
    <row r="39" spans="1:15" ht="67.5" customHeight="1" x14ac:dyDescent="0.25">
      <c r="A39" s="133" t="s">
        <v>140</v>
      </c>
      <c r="B39" s="84" t="s">
        <v>136</v>
      </c>
      <c r="C39" s="124" t="s">
        <v>122</v>
      </c>
      <c r="D39" s="137" t="s">
        <v>50</v>
      </c>
      <c r="E39" s="140" t="s">
        <v>103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28" t="s">
        <v>100</v>
      </c>
    </row>
    <row r="40" spans="1:15" ht="22.5" customHeight="1" x14ac:dyDescent="0.25">
      <c r="A40" s="146"/>
      <c r="B40" s="147" t="s">
        <v>177</v>
      </c>
      <c r="C40" s="139" t="s">
        <v>169</v>
      </c>
      <c r="D40" s="139" t="s">
        <v>169</v>
      </c>
      <c r="E40" s="142" t="s">
        <v>170</v>
      </c>
      <c r="F40" s="142" t="s">
        <v>58</v>
      </c>
      <c r="G40" s="142" t="s">
        <v>203</v>
      </c>
      <c r="H40" s="140" t="s">
        <v>204</v>
      </c>
      <c r="I40" s="140"/>
      <c r="J40" s="140"/>
      <c r="K40" s="140"/>
      <c r="L40" s="139" t="s">
        <v>120</v>
      </c>
      <c r="M40" s="139" t="s">
        <v>121</v>
      </c>
      <c r="N40" s="139" t="s">
        <v>123</v>
      </c>
      <c r="O40" s="145" t="s">
        <v>169</v>
      </c>
    </row>
    <row r="41" spans="1:15" ht="37.5" customHeight="1" x14ac:dyDescent="0.25">
      <c r="A41" s="146"/>
      <c r="B41" s="147"/>
      <c r="C41" s="139"/>
      <c r="D41" s="139"/>
      <c r="E41" s="142"/>
      <c r="F41" s="142"/>
      <c r="G41" s="142"/>
      <c r="H41" s="120" t="s">
        <v>205</v>
      </c>
      <c r="I41" s="120" t="s">
        <v>206</v>
      </c>
      <c r="J41" s="120" t="s">
        <v>207</v>
      </c>
      <c r="K41" s="124" t="s">
        <v>208</v>
      </c>
      <c r="L41" s="139"/>
      <c r="M41" s="139"/>
      <c r="N41" s="139"/>
      <c r="O41" s="145"/>
    </row>
    <row r="42" spans="1:15" ht="21" customHeight="1" x14ac:dyDescent="0.25">
      <c r="A42" s="146"/>
      <c r="B42" s="147"/>
      <c r="C42" s="139"/>
      <c r="D42" s="139"/>
      <c r="E42" s="119">
        <v>9</v>
      </c>
      <c r="F42" s="119">
        <v>8</v>
      </c>
      <c r="G42" s="92">
        <v>8</v>
      </c>
      <c r="H42" s="118" t="s">
        <v>20</v>
      </c>
      <c r="I42" s="118" t="s">
        <v>20</v>
      </c>
      <c r="J42" s="118" t="s">
        <v>20</v>
      </c>
      <c r="K42" s="119">
        <v>8</v>
      </c>
      <c r="L42" s="119">
        <v>8</v>
      </c>
      <c r="M42" s="119">
        <v>9</v>
      </c>
      <c r="N42" s="119">
        <v>9</v>
      </c>
      <c r="O42" s="145"/>
    </row>
    <row r="43" spans="1:15" ht="72" customHeight="1" x14ac:dyDescent="0.25">
      <c r="A43" s="133" t="s">
        <v>141</v>
      </c>
      <c r="B43" s="84" t="s">
        <v>137</v>
      </c>
      <c r="C43" s="124" t="s">
        <v>122</v>
      </c>
      <c r="D43" s="137" t="s">
        <v>50</v>
      </c>
      <c r="E43" s="140" t="s">
        <v>103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28" t="s">
        <v>100</v>
      </c>
    </row>
    <row r="44" spans="1:15" ht="21" customHeight="1" x14ac:dyDescent="0.25">
      <c r="A44" s="146"/>
      <c r="B44" s="147" t="s">
        <v>185</v>
      </c>
      <c r="C44" s="139" t="s">
        <v>169</v>
      </c>
      <c r="D44" s="139" t="s">
        <v>169</v>
      </c>
      <c r="E44" s="142" t="s">
        <v>170</v>
      </c>
      <c r="F44" s="142" t="s">
        <v>58</v>
      </c>
      <c r="G44" s="142" t="s">
        <v>203</v>
      </c>
      <c r="H44" s="140" t="s">
        <v>204</v>
      </c>
      <c r="I44" s="140"/>
      <c r="J44" s="140"/>
      <c r="K44" s="140"/>
      <c r="L44" s="139" t="s">
        <v>120</v>
      </c>
      <c r="M44" s="139" t="s">
        <v>121</v>
      </c>
      <c r="N44" s="139" t="s">
        <v>123</v>
      </c>
      <c r="O44" s="145" t="s">
        <v>169</v>
      </c>
    </row>
    <row r="45" spans="1:15" ht="32.25" customHeight="1" x14ac:dyDescent="0.25">
      <c r="A45" s="146"/>
      <c r="B45" s="147"/>
      <c r="C45" s="139"/>
      <c r="D45" s="139"/>
      <c r="E45" s="142"/>
      <c r="F45" s="142"/>
      <c r="G45" s="142"/>
      <c r="H45" s="120" t="s">
        <v>205</v>
      </c>
      <c r="I45" s="120" t="s">
        <v>206</v>
      </c>
      <c r="J45" s="120" t="s">
        <v>207</v>
      </c>
      <c r="K45" s="124" t="s">
        <v>208</v>
      </c>
      <c r="L45" s="139"/>
      <c r="M45" s="139"/>
      <c r="N45" s="139"/>
      <c r="O45" s="145"/>
    </row>
    <row r="46" spans="1:15" ht="24.75" customHeight="1" x14ac:dyDescent="0.25">
      <c r="A46" s="146"/>
      <c r="B46" s="147"/>
      <c r="C46" s="139"/>
      <c r="D46" s="139"/>
      <c r="E46" s="119">
        <v>38</v>
      </c>
      <c r="F46" s="119">
        <v>40</v>
      </c>
      <c r="G46" s="92">
        <v>39</v>
      </c>
      <c r="H46" s="118" t="s">
        <v>20</v>
      </c>
      <c r="I46" s="118" t="s">
        <v>20</v>
      </c>
      <c r="J46" s="118" t="s">
        <v>20</v>
      </c>
      <c r="K46" s="119">
        <v>39</v>
      </c>
      <c r="L46" s="119">
        <v>39</v>
      </c>
      <c r="M46" s="119">
        <v>38</v>
      </c>
      <c r="N46" s="119">
        <v>38</v>
      </c>
      <c r="O46" s="145"/>
    </row>
    <row r="47" spans="1:15" ht="104.25" customHeight="1" x14ac:dyDescent="0.25">
      <c r="A47" s="133" t="s">
        <v>142</v>
      </c>
      <c r="B47" s="84" t="s">
        <v>138</v>
      </c>
      <c r="C47" s="124" t="s">
        <v>122</v>
      </c>
      <c r="D47" s="137" t="s">
        <v>50</v>
      </c>
      <c r="E47" s="140" t="s">
        <v>103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28" t="s">
        <v>100</v>
      </c>
    </row>
    <row r="48" spans="1:15" ht="24.75" customHeight="1" x14ac:dyDescent="0.25">
      <c r="A48" s="146"/>
      <c r="B48" s="147" t="s">
        <v>178</v>
      </c>
      <c r="C48" s="139" t="s">
        <v>169</v>
      </c>
      <c r="D48" s="139" t="s">
        <v>169</v>
      </c>
      <c r="E48" s="142" t="s">
        <v>170</v>
      </c>
      <c r="F48" s="142" t="s">
        <v>58</v>
      </c>
      <c r="G48" s="142" t="s">
        <v>203</v>
      </c>
      <c r="H48" s="140" t="s">
        <v>204</v>
      </c>
      <c r="I48" s="140"/>
      <c r="J48" s="140"/>
      <c r="K48" s="140"/>
      <c r="L48" s="139" t="s">
        <v>120</v>
      </c>
      <c r="M48" s="139" t="s">
        <v>121</v>
      </c>
      <c r="N48" s="139" t="s">
        <v>123</v>
      </c>
      <c r="O48" s="145" t="s">
        <v>169</v>
      </c>
    </row>
    <row r="49" spans="1:15" ht="36.75" customHeight="1" x14ac:dyDescent="0.25">
      <c r="A49" s="146"/>
      <c r="B49" s="147"/>
      <c r="C49" s="139"/>
      <c r="D49" s="139"/>
      <c r="E49" s="142"/>
      <c r="F49" s="142"/>
      <c r="G49" s="142"/>
      <c r="H49" s="120" t="s">
        <v>205</v>
      </c>
      <c r="I49" s="120" t="s">
        <v>206</v>
      </c>
      <c r="J49" s="120" t="s">
        <v>207</v>
      </c>
      <c r="K49" s="124" t="s">
        <v>208</v>
      </c>
      <c r="L49" s="139"/>
      <c r="M49" s="139"/>
      <c r="N49" s="139"/>
      <c r="O49" s="145"/>
    </row>
    <row r="50" spans="1:15" ht="19.5" customHeight="1" x14ac:dyDescent="0.25">
      <c r="A50" s="146"/>
      <c r="B50" s="147"/>
      <c r="C50" s="139"/>
      <c r="D50" s="139"/>
      <c r="E50" s="119">
        <v>45</v>
      </c>
      <c r="F50" s="119">
        <v>45</v>
      </c>
      <c r="G50" s="92">
        <v>45</v>
      </c>
      <c r="H50" s="118" t="s">
        <v>20</v>
      </c>
      <c r="I50" s="118" t="s">
        <v>20</v>
      </c>
      <c r="J50" s="118" t="s">
        <v>20</v>
      </c>
      <c r="K50" s="119">
        <v>45</v>
      </c>
      <c r="L50" s="119">
        <v>45</v>
      </c>
      <c r="M50" s="119">
        <v>45</v>
      </c>
      <c r="N50" s="119">
        <v>45</v>
      </c>
      <c r="O50" s="145"/>
    </row>
    <row r="51" spans="1:15" ht="54.75" customHeight="1" x14ac:dyDescent="0.25">
      <c r="A51" s="121" t="s">
        <v>7</v>
      </c>
      <c r="B51" s="132" t="s">
        <v>124</v>
      </c>
      <c r="C51" s="124" t="s">
        <v>122</v>
      </c>
      <c r="D51" s="137" t="s">
        <v>50</v>
      </c>
      <c r="E51" s="140" t="s">
        <v>99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24" t="s">
        <v>92</v>
      </c>
    </row>
    <row r="52" spans="1:15" ht="85.5" customHeight="1" x14ac:dyDescent="0.25">
      <c r="A52" s="121" t="s">
        <v>23</v>
      </c>
      <c r="B52" s="132" t="s">
        <v>125</v>
      </c>
      <c r="C52" s="124" t="s">
        <v>122</v>
      </c>
      <c r="D52" s="137" t="s">
        <v>50</v>
      </c>
      <c r="E52" s="140" t="s">
        <v>99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24" t="s">
        <v>92</v>
      </c>
    </row>
    <row r="53" spans="1:15" ht="22.5" customHeight="1" x14ac:dyDescent="0.25">
      <c r="A53" s="144"/>
      <c r="B53" s="147" t="s">
        <v>201</v>
      </c>
      <c r="C53" s="139" t="s">
        <v>169</v>
      </c>
      <c r="D53" s="139" t="s">
        <v>169</v>
      </c>
      <c r="E53" s="142" t="s">
        <v>170</v>
      </c>
      <c r="F53" s="142" t="s">
        <v>58</v>
      </c>
      <c r="G53" s="142" t="s">
        <v>203</v>
      </c>
      <c r="H53" s="140" t="s">
        <v>204</v>
      </c>
      <c r="I53" s="140"/>
      <c r="J53" s="140"/>
      <c r="K53" s="140"/>
      <c r="L53" s="139" t="s">
        <v>120</v>
      </c>
      <c r="M53" s="139" t="s">
        <v>121</v>
      </c>
      <c r="N53" s="139" t="s">
        <v>123</v>
      </c>
      <c r="O53" s="138" t="s">
        <v>169</v>
      </c>
    </row>
    <row r="54" spans="1:15" ht="31.5" customHeight="1" x14ac:dyDescent="0.25">
      <c r="A54" s="144"/>
      <c r="B54" s="147"/>
      <c r="C54" s="139"/>
      <c r="D54" s="139"/>
      <c r="E54" s="142"/>
      <c r="F54" s="142"/>
      <c r="G54" s="142"/>
      <c r="H54" s="120" t="s">
        <v>205</v>
      </c>
      <c r="I54" s="120" t="s">
        <v>206</v>
      </c>
      <c r="J54" s="120" t="s">
        <v>207</v>
      </c>
      <c r="K54" s="124" t="s">
        <v>208</v>
      </c>
      <c r="L54" s="139"/>
      <c r="M54" s="139"/>
      <c r="N54" s="139"/>
      <c r="O54" s="138"/>
    </row>
    <row r="55" spans="1:15" ht="26.25" customHeight="1" x14ac:dyDescent="0.25">
      <c r="A55" s="144"/>
      <c r="B55" s="147"/>
      <c r="C55" s="139"/>
      <c r="D55" s="139"/>
      <c r="E55" s="119">
        <v>100</v>
      </c>
      <c r="F55" s="92">
        <v>100</v>
      </c>
      <c r="G55" s="92">
        <v>100</v>
      </c>
      <c r="H55" s="118" t="s">
        <v>20</v>
      </c>
      <c r="I55" s="118" t="s">
        <v>20</v>
      </c>
      <c r="J55" s="118" t="s">
        <v>20</v>
      </c>
      <c r="K55" s="119">
        <v>100</v>
      </c>
      <c r="L55" s="119">
        <v>100</v>
      </c>
      <c r="M55" s="119">
        <v>100</v>
      </c>
      <c r="N55" s="119">
        <v>100</v>
      </c>
      <c r="O55" s="138"/>
    </row>
    <row r="56" spans="1:15" ht="84.75" customHeight="1" x14ac:dyDescent="0.25">
      <c r="A56" s="121" t="s">
        <v>76</v>
      </c>
      <c r="B56" s="132" t="s">
        <v>126</v>
      </c>
      <c r="C56" s="119" t="s">
        <v>122</v>
      </c>
      <c r="D56" s="137" t="s">
        <v>50</v>
      </c>
      <c r="E56" s="140" t="s">
        <v>99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24" t="s">
        <v>92</v>
      </c>
    </row>
    <row r="57" spans="1:15" ht="24.75" customHeight="1" x14ac:dyDescent="0.25">
      <c r="A57" s="144"/>
      <c r="B57" s="147" t="s">
        <v>186</v>
      </c>
      <c r="C57" s="139" t="s">
        <v>169</v>
      </c>
      <c r="D57" s="139" t="s">
        <v>169</v>
      </c>
      <c r="E57" s="142" t="s">
        <v>170</v>
      </c>
      <c r="F57" s="142" t="s">
        <v>58</v>
      </c>
      <c r="G57" s="142" t="s">
        <v>203</v>
      </c>
      <c r="H57" s="140" t="s">
        <v>204</v>
      </c>
      <c r="I57" s="140"/>
      <c r="J57" s="140"/>
      <c r="K57" s="140"/>
      <c r="L57" s="139" t="s">
        <v>120</v>
      </c>
      <c r="M57" s="139" t="s">
        <v>121</v>
      </c>
      <c r="N57" s="139" t="s">
        <v>123</v>
      </c>
      <c r="O57" s="138" t="s">
        <v>169</v>
      </c>
    </row>
    <row r="58" spans="1:15" ht="32.25" customHeight="1" x14ac:dyDescent="0.25">
      <c r="A58" s="144"/>
      <c r="B58" s="147"/>
      <c r="C58" s="139"/>
      <c r="D58" s="139"/>
      <c r="E58" s="142"/>
      <c r="F58" s="142"/>
      <c r="G58" s="142"/>
      <c r="H58" s="120" t="s">
        <v>205</v>
      </c>
      <c r="I58" s="120" t="s">
        <v>206</v>
      </c>
      <c r="J58" s="120" t="s">
        <v>207</v>
      </c>
      <c r="K58" s="124" t="s">
        <v>208</v>
      </c>
      <c r="L58" s="139"/>
      <c r="M58" s="139"/>
      <c r="N58" s="139"/>
      <c r="O58" s="138"/>
    </row>
    <row r="59" spans="1:15" ht="20.25" customHeight="1" x14ac:dyDescent="0.25">
      <c r="A59" s="144"/>
      <c r="B59" s="147"/>
      <c r="C59" s="139"/>
      <c r="D59" s="139"/>
      <c r="E59" s="119">
        <v>7</v>
      </c>
      <c r="F59" s="119">
        <v>3</v>
      </c>
      <c r="G59" s="92">
        <v>4</v>
      </c>
      <c r="H59" s="118" t="s">
        <v>20</v>
      </c>
      <c r="I59" s="118" t="s">
        <v>20</v>
      </c>
      <c r="J59" s="118" t="s">
        <v>20</v>
      </c>
      <c r="K59" s="119">
        <v>4</v>
      </c>
      <c r="L59" s="119">
        <v>5</v>
      </c>
      <c r="M59" s="119">
        <v>6</v>
      </c>
      <c r="N59" s="119">
        <v>7</v>
      </c>
      <c r="O59" s="138"/>
    </row>
    <row r="60" spans="1:15" ht="31.5" customHeight="1" x14ac:dyDescent="0.25">
      <c r="A60" s="141" t="s">
        <v>91</v>
      </c>
      <c r="B60" s="141"/>
      <c r="C60" s="141"/>
      <c r="D60" s="129" t="s">
        <v>88</v>
      </c>
      <c r="E60" s="152" t="s">
        <v>225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45"/>
    </row>
    <row r="61" spans="1:15" ht="56.25" customHeight="1" x14ac:dyDescent="0.25">
      <c r="A61" s="141"/>
      <c r="B61" s="141"/>
      <c r="C61" s="141"/>
      <c r="D61" s="69" t="s">
        <v>50</v>
      </c>
      <c r="E61" s="152" t="s">
        <v>225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45"/>
    </row>
    <row r="62" spans="1:15" ht="17.25" customHeight="1" x14ac:dyDescent="0.25">
      <c r="A62" s="171" t="s">
        <v>180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</row>
    <row r="63" spans="1:15" ht="69" customHeight="1" x14ac:dyDescent="0.25">
      <c r="A63" s="135" t="s">
        <v>4</v>
      </c>
      <c r="B63" s="73" t="s">
        <v>130</v>
      </c>
      <c r="C63" s="134" t="s">
        <v>122</v>
      </c>
      <c r="D63" s="136" t="s">
        <v>50</v>
      </c>
      <c r="E63" s="102">
        <f>F63+G63+L63+M63+N63</f>
        <v>100000</v>
      </c>
      <c r="F63" s="110">
        <v>20000</v>
      </c>
      <c r="G63" s="292">
        <v>20000</v>
      </c>
      <c r="H63" s="292"/>
      <c r="I63" s="292"/>
      <c r="J63" s="292"/>
      <c r="K63" s="292"/>
      <c r="L63" s="102">
        <v>20000</v>
      </c>
      <c r="M63" s="102">
        <v>20000</v>
      </c>
      <c r="N63" s="102">
        <v>20000</v>
      </c>
      <c r="O63" s="131" t="s">
        <v>92</v>
      </c>
    </row>
    <row r="64" spans="1:15" ht="65.25" customHeight="1" x14ac:dyDescent="0.25">
      <c r="A64" s="172" t="s">
        <v>93</v>
      </c>
      <c r="B64" s="73" t="s">
        <v>131</v>
      </c>
      <c r="C64" s="134" t="s">
        <v>122</v>
      </c>
      <c r="D64" s="136" t="s">
        <v>50</v>
      </c>
      <c r="E64" s="117">
        <f>F64+G64+L64+M64+N64</f>
        <v>60000</v>
      </c>
      <c r="F64" s="111">
        <v>12000</v>
      </c>
      <c r="G64" s="170">
        <v>12000</v>
      </c>
      <c r="H64" s="170"/>
      <c r="I64" s="170"/>
      <c r="J64" s="170"/>
      <c r="K64" s="170"/>
      <c r="L64" s="117">
        <v>12000</v>
      </c>
      <c r="M64" s="117">
        <v>12000</v>
      </c>
      <c r="N64" s="117">
        <v>12000</v>
      </c>
      <c r="O64" s="131" t="s">
        <v>92</v>
      </c>
    </row>
    <row r="65" spans="1:18" ht="30.75" customHeight="1" x14ac:dyDescent="0.25">
      <c r="A65" s="172"/>
      <c r="B65" s="174" t="s">
        <v>211</v>
      </c>
      <c r="C65" s="169" t="s">
        <v>169</v>
      </c>
      <c r="D65" s="169" t="s">
        <v>169</v>
      </c>
      <c r="E65" s="170" t="s">
        <v>170</v>
      </c>
      <c r="F65" s="142" t="s">
        <v>58</v>
      </c>
      <c r="G65" s="142" t="s">
        <v>203</v>
      </c>
      <c r="H65" s="140" t="s">
        <v>204</v>
      </c>
      <c r="I65" s="140"/>
      <c r="J65" s="140"/>
      <c r="K65" s="140"/>
      <c r="L65" s="139" t="s">
        <v>120</v>
      </c>
      <c r="M65" s="139" t="s">
        <v>121</v>
      </c>
      <c r="N65" s="139" t="s">
        <v>123</v>
      </c>
      <c r="O65" s="173" t="s">
        <v>169</v>
      </c>
    </row>
    <row r="66" spans="1:18" ht="46.5" customHeight="1" x14ac:dyDescent="0.25">
      <c r="A66" s="172"/>
      <c r="B66" s="174"/>
      <c r="C66" s="169"/>
      <c r="D66" s="169"/>
      <c r="E66" s="170"/>
      <c r="F66" s="142"/>
      <c r="G66" s="142"/>
      <c r="H66" s="120" t="s">
        <v>205</v>
      </c>
      <c r="I66" s="120" t="s">
        <v>206</v>
      </c>
      <c r="J66" s="120" t="s">
        <v>207</v>
      </c>
      <c r="K66" s="124" t="s">
        <v>208</v>
      </c>
      <c r="L66" s="139"/>
      <c r="M66" s="139"/>
      <c r="N66" s="139"/>
      <c r="O66" s="173"/>
    </row>
    <row r="67" spans="1:18" ht="38.25" customHeight="1" x14ac:dyDescent="0.25">
      <c r="A67" s="172"/>
      <c r="B67" s="174"/>
      <c r="C67" s="169"/>
      <c r="D67" s="169"/>
      <c r="E67" s="92">
        <v>24</v>
      </c>
      <c r="F67" s="92" t="s">
        <v>20</v>
      </c>
      <c r="G67" s="114">
        <v>6</v>
      </c>
      <c r="H67" s="114">
        <v>0</v>
      </c>
      <c r="I67" s="114">
        <v>0</v>
      </c>
      <c r="J67" s="92">
        <v>0</v>
      </c>
      <c r="K67" s="92">
        <v>6</v>
      </c>
      <c r="L67" s="92">
        <v>6</v>
      </c>
      <c r="M67" s="92">
        <v>6</v>
      </c>
      <c r="N67" s="92">
        <v>6</v>
      </c>
      <c r="O67" s="173"/>
    </row>
    <row r="68" spans="1:18" ht="84.75" customHeight="1" x14ac:dyDescent="0.25">
      <c r="A68" s="172" t="s">
        <v>94</v>
      </c>
      <c r="B68" s="71" t="s">
        <v>132</v>
      </c>
      <c r="C68" s="134" t="s">
        <v>122</v>
      </c>
      <c r="D68" s="71" t="s">
        <v>50</v>
      </c>
      <c r="E68" s="117">
        <f>F68+K68+L68+M68+N68</f>
        <v>32000</v>
      </c>
      <c r="F68" s="111">
        <v>8000</v>
      </c>
      <c r="G68" s="170">
        <v>8000</v>
      </c>
      <c r="H68" s="170"/>
      <c r="I68" s="170"/>
      <c r="J68" s="170"/>
      <c r="K68" s="170"/>
      <c r="L68" s="117">
        <v>8000</v>
      </c>
      <c r="M68" s="117">
        <v>8000</v>
      </c>
      <c r="N68" s="117">
        <v>8000</v>
      </c>
      <c r="O68" s="131" t="s">
        <v>92</v>
      </c>
    </row>
    <row r="69" spans="1:18" ht="30.75" customHeight="1" x14ac:dyDescent="0.25">
      <c r="A69" s="172"/>
      <c r="B69" s="174" t="s">
        <v>212</v>
      </c>
      <c r="C69" s="169" t="s">
        <v>169</v>
      </c>
      <c r="D69" s="169" t="s">
        <v>169</v>
      </c>
      <c r="E69" s="170" t="s">
        <v>170</v>
      </c>
      <c r="F69" s="142" t="s">
        <v>58</v>
      </c>
      <c r="G69" s="142" t="s">
        <v>203</v>
      </c>
      <c r="H69" s="140" t="s">
        <v>204</v>
      </c>
      <c r="I69" s="140"/>
      <c r="J69" s="140"/>
      <c r="K69" s="140"/>
      <c r="L69" s="139" t="s">
        <v>120</v>
      </c>
      <c r="M69" s="139" t="s">
        <v>121</v>
      </c>
      <c r="N69" s="139" t="s">
        <v>123</v>
      </c>
      <c r="O69" s="173" t="s">
        <v>169</v>
      </c>
    </row>
    <row r="70" spans="1:18" ht="34.5" customHeight="1" x14ac:dyDescent="0.25">
      <c r="A70" s="172"/>
      <c r="B70" s="174"/>
      <c r="C70" s="169"/>
      <c r="D70" s="169"/>
      <c r="E70" s="170"/>
      <c r="F70" s="142"/>
      <c r="G70" s="142"/>
      <c r="H70" s="120" t="s">
        <v>205</v>
      </c>
      <c r="I70" s="120" t="s">
        <v>206</v>
      </c>
      <c r="J70" s="120" t="s">
        <v>207</v>
      </c>
      <c r="K70" s="124" t="s">
        <v>208</v>
      </c>
      <c r="L70" s="139"/>
      <c r="M70" s="139"/>
      <c r="N70" s="139"/>
      <c r="O70" s="173"/>
    </row>
    <row r="71" spans="1:18" ht="30" customHeight="1" x14ac:dyDescent="0.25">
      <c r="A71" s="172"/>
      <c r="B71" s="174"/>
      <c r="C71" s="169"/>
      <c r="D71" s="169"/>
      <c r="E71" s="92">
        <v>20</v>
      </c>
      <c r="F71" s="92" t="s">
        <v>20</v>
      </c>
      <c r="G71" s="114">
        <v>5</v>
      </c>
      <c r="H71" s="114">
        <v>0</v>
      </c>
      <c r="I71" s="114">
        <v>0</v>
      </c>
      <c r="J71" s="92">
        <v>0</v>
      </c>
      <c r="K71" s="92">
        <v>5</v>
      </c>
      <c r="L71" s="92">
        <v>5</v>
      </c>
      <c r="M71" s="92">
        <v>5</v>
      </c>
      <c r="N71" s="92">
        <v>5</v>
      </c>
      <c r="O71" s="173"/>
    </row>
    <row r="72" spans="1:18" s="89" customFormat="1" ht="206.25" customHeight="1" x14ac:dyDescent="0.25">
      <c r="A72" s="87" t="s">
        <v>95</v>
      </c>
      <c r="B72" s="88" t="s">
        <v>213</v>
      </c>
      <c r="C72" s="119" t="s">
        <v>122</v>
      </c>
      <c r="D72" s="88" t="s">
        <v>50</v>
      </c>
      <c r="E72" s="178" t="s">
        <v>173</v>
      </c>
      <c r="F72" s="178"/>
      <c r="G72" s="178"/>
      <c r="H72" s="178"/>
      <c r="I72" s="178"/>
      <c r="J72" s="178"/>
      <c r="K72" s="178"/>
      <c r="L72" s="178"/>
      <c r="M72" s="178"/>
      <c r="N72" s="178"/>
      <c r="O72" s="124" t="s">
        <v>168</v>
      </c>
    </row>
    <row r="73" spans="1:18" s="89" customFormat="1" ht="228" customHeight="1" x14ac:dyDescent="0.25">
      <c r="A73" s="87" t="s">
        <v>96</v>
      </c>
      <c r="B73" s="88" t="s">
        <v>229</v>
      </c>
      <c r="C73" s="119" t="s">
        <v>122</v>
      </c>
      <c r="D73" s="88" t="s">
        <v>50</v>
      </c>
      <c r="E73" s="142" t="s">
        <v>108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15" t="s">
        <v>226</v>
      </c>
    </row>
    <row r="74" spans="1:18" x14ac:dyDescent="0.25">
      <c r="A74" s="185" t="s">
        <v>91</v>
      </c>
      <c r="B74" s="185"/>
      <c r="C74" s="185"/>
      <c r="D74" s="126" t="s">
        <v>88</v>
      </c>
      <c r="E74" s="102">
        <f>F74+G74+L74+M74+N74</f>
        <v>100000</v>
      </c>
      <c r="F74" s="110">
        <v>20000</v>
      </c>
      <c r="G74" s="292">
        <v>20000</v>
      </c>
      <c r="H74" s="292"/>
      <c r="I74" s="292"/>
      <c r="J74" s="292"/>
      <c r="K74" s="292"/>
      <c r="L74" s="102">
        <v>20000</v>
      </c>
      <c r="M74" s="102">
        <v>20000</v>
      </c>
      <c r="N74" s="102">
        <v>20000</v>
      </c>
      <c r="O74" s="177"/>
    </row>
    <row r="75" spans="1:18" ht="56.25" customHeight="1" x14ac:dyDescent="0.25">
      <c r="A75" s="185"/>
      <c r="B75" s="185"/>
      <c r="C75" s="185"/>
      <c r="D75" s="72" t="s">
        <v>50</v>
      </c>
      <c r="E75" s="102">
        <f>F75+G75+L75+M75+N75</f>
        <v>100000</v>
      </c>
      <c r="F75" s="110">
        <v>20000</v>
      </c>
      <c r="G75" s="292">
        <v>20000</v>
      </c>
      <c r="H75" s="292"/>
      <c r="I75" s="292"/>
      <c r="J75" s="292"/>
      <c r="K75" s="292"/>
      <c r="L75" s="102">
        <v>20000</v>
      </c>
      <c r="M75" s="102">
        <v>20000</v>
      </c>
      <c r="N75" s="102">
        <v>20000</v>
      </c>
      <c r="O75" s="177"/>
    </row>
    <row r="76" spans="1:18" ht="19.5" customHeight="1" x14ac:dyDescent="0.25">
      <c r="A76" s="154" t="s">
        <v>183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1:18" ht="71.25" customHeight="1" x14ac:dyDescent="0.25">
      <c r="A77" s="121" t="s">
        <v>4</v>
      </c>
      <c r="B77" s="123" t="s">
        <v>152</v>
      </c>
      <c r="C77" s="119" t="s">
        <v>122</v>
      </c>
      <c r="D77" s="137" t="s">
        <v>50</v>
      </c>
      <c r="E77" s="101">
        <f>F77+G77+L77+M77+N77</f>
        <v>17465.815999999999</v>
      </c>
      <c r="F77" s="112">
        <f>F94+F108</f>
        <v>3865.8160000000003</v>
      </c>
      <c r="G77" s="293">
        <f>G94+G108</f>
        <v>3400</v>
      </c>
      <c r="H77" s="293"/>
      <c r="I77" s="293"/>
      <c r="J77" s="293"/>
      <c r="K77" s="293"/>
      <c r="L77" s="101">
        <f>L94+L108</f>
        <v>3400</v>
      </c>
      <c r="M77" s="101">
        <f>M94+M108</f>
        <v>3400</v>
      </c>
      <c r="N77" s="101">
        <f>N94+N108</f>
        <v>3400</v>
      </c>
      <c r="O77" s="122" t="s">
        <v>113</v>
      </c>
      <c r="R77" s="65"/>
    </row>
    <row r="78" spans="1:18" ht="99" customHeight="1" x14ac:dyDescent="0.25">
      <c r="A78" s="121" t="s">
        <v>17</v>
      </c>
      <c r="B78" s="85" t="s">
        <v>153</v>
      </c>
      <c r="C78" s="119" t="s">
        <v>122</v>
      </c>
      <c r="D78" s="137" t="s">
        <v>50</v>
      </c>
      <c r="E78" s="140" t="s">
        <v>108</v>
      </c>
      <c r="F78" s="140"/>
      <c r="G78" s="140"/>
      <c r="H78" s="140"/>
      <c r="I78" s="140"/>
      <c r="J78" s="140"/>
      <c r="K78" s="140"/>
      <c r="L78" s="140"/>
      <c r="M78" s="140"/>
      <c r="N78" s="140"/>
      <c r="O78" s="122" t="s">
        <v>106</v>
      </c>
      <c r="R78" s="97"/>
    </row>
    <row r="79" spans="1:18" ht="33.75" customHeight="1" x14ac:dyDescent="0.25">
      <c r="A79" s="144"/>
      <c r="B79" s="176" t="s">
        <v>187</v>
      </c>
      <c r="C79" s="139" t="s">
        <v>169</v>
      </c>
      <c r="D79" s="139" t="s">
        <v>169</v>
      </c>
      <c r="E79" s="170" t="s">
        <v>170</v>
      </c>
      <c r="F79" s="142" t="s">
        <v>214</v>
      </c>
      <c r="G79" s="142" t="s">
        <v>203</v>
      </c>
      <c r="H79" s="140" t="s">
        <v>204</v>
      </c>
      <c r="I79" s="140"/>
      <c r="J79" s="140"/>
      <c r="K79" s="140"/>
      <c r="L79" s="139" t="s">
        <v>120</v>
      </c>
      <c r="M79" s="139" t="s">
        <v>121</v>
      </c>
      <c r="N79" s="139" t="s">
        <v>123</v>
      </c>
      <c r="O79" s="175" t="s">
        <v>169</v>
      </c>
    </row>
    <row r="80" spans="1:18" ht="36.75" customHeight="1" x14ac:dyDescent="0.25">
      <c r="A80" s="144"/>
      <c r="B80" s="176"/>
      <c r="C80" s="139"/>
      <c r="D80" s="139"/>
      <c r="E80" s="170"/>
      <c r="F80" s="142"/>
      <c r="G80" s="142"/>
      <c r="H80" s="120" t="s">
        <v>205</v>
      </c>
      <c r="I80" s="120" t="s">
        <v>206</v>
      </c>
      <c r="J80" s="120" t="s">
        <v>207</v>
      </c>
      <c r="K80" s="124" t="s">
        <v>208</v>
      </c>
      <c r="L80" s="139"/>
      <c r="M80" s="139"/>
      <c r="N80" s="139"/>
      <c r="O80" s="175"/>
      <c r="R80" s="97"/>
    </row>
    <row r="81" spans="1:18" ht="25.5" customHeight="1" x14ac:dyDescent="0.25">
      <c r="A81" s="144"/>
      <c r="B81" s="176"/>
      <c r="C81" s="139"/>
      <c r="D81" s="139"/>
      <c r="E81" s="91">
        <f>F81+G81+L81+M81+N81</f>
        <v>6876.59</v>
      </c>
      <c r="F81" s="91">
        <v>1334.69</v>
      </c>
      <c r="G81" s="91">
        <v>1347</v>
      </c>
      <c r="H81" s="91">
        <v>1335</v>
      </c>
      <c r="I81" s="91">
        <v>1340</v>
      </c>
      <c r="J81" s="91">
        <v>1344</v>
      </c>
      <c r="K81" s="119">
        <v>1347</v>
      </c>
      <c r="L81" s="119">
        <v>1398.3</v>
      </c>
      <c r="M81" s="119">
        <v>1398.3</v>
      </c>
      <c r="N81" s="119">
        <v>1398.3</v>
      </c>
      <c r="O81" s="175"/>
    </row>
    <row r="82" spans="1:18" ht="99" customHeight="1" x14ac:dyDescent="0.25">
      <c r="A82" s="121" t="s">
        <v>93</v>
      </c>
      <c r="B82" s="123" t="s">
        <v>154</v>
      </c>
      <c r="C82" s="119" t="s">
        <v>122</v>
      </c>
      <c r="D82" s="137" t="s">
        <v>50</v>
      </c>
      <c r="E82" s="140" t="s">
        <v>108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22" t="s">
        <v>105</v>
      </c>
      <c r="R82" s="97"/>
    </row>
    <row r="83" spans="1:18" ht="27" customHeight="1" x14ac:dyDescent="0.25">
      <c r="A83" s="144"/>
      <c r="B83" s="176" t="s">
        <v>217</v>
      </c>
      <c r="C83" s="139" t="s">
        <v>169</v>
      </c>
      <c r="D83" s="139" t="s">
        <v>169</v>
      </c>
      <c r="E83" s="167" t="s">
        <v>170</v>
      </c>
      <c r="F83" s="158" t="s">
        <v>58</v>
      </c>
      <c r="G83" s="142" t="s">
        <v>203</v>
      </c>
      <c r="H83" s="140" t="s">
        <v>204</v>
      </c>
      <c r="I83" s="140"/>
      <c r="J83" s="140"/>
      <c r="K83" s="140"/>
      <c r="L83" s="159" t="s">
        <v>120</v>
      </c>
      <c r="M83" s="159" t="s">
        <v>121</v>
      </c>
      <c r="N83" s="159" t="s">
        <v>123</v>
      </c>
      <c r="O83" s="175" t="s">
        <v>169</v>
      </c>
      <c r="R83" s="97"/>
    </row>
    <row r="84" spans="1:18" ht="38.25" customHeight="1" x14ac:dyDescent="0.25">
      <c r="A84" s="144"/>
      <c r="B84" s="176"/>
      <c r="C84" s="139"/>
      <c r="D84" s="139"/>
      <c r="E84" s="167"/>
      <c r="F84" s="158"/>
      <c r="G84" s="142"/>
      <c r="H84" s="120" t="s">
        <v>205</v>
      </c>
      <c r="I84" s="120" t="s">
        <v>206</v>
      </c>
      <c r="J84" s="120" t="s">
        <v>207</v>
      </c>
      <c r="K84" s="124" t="s">
        <v>208</v>
      </c>
      <c r="L84" s="159"/>
      <c r="M84" s="159"/>
      <c r="N84" s="159"/>
      <c r="O84" s="175"/>
    </row>
    <row r="85" spans="1:18" ht="21" customHeight="1" x14ac:dyDescent="0.25">
      <c r="A85" s="144"/>
      <c r="B85" s="176"/>
      <c r="C85" s="139"/>
      <c r="D85" s="139"/>
      <c r="E85" s="92">
        <f>F85+G85+L85+M85+N85</f>
        <v>353</v>
      </c>
      <c r="F85" s="125">
        <v>140</v>
      </c>
      <c r="G85" s="99">
        <v>144</v>
      </c>
      <c r="H85" s="99">
        <v>36</v>
      </c>
      <c r="I85" s="99">
        <v>84</v>
      </c>
      <c r="J85" s="125">
        <v>120</v>
      </c>
      <c r="K85" s="125">
        <v>144</v>
      </c>
      <c r="L85" s="125">
        <v>23</v>
      </c>
      <c r="M85" s="125">
        <v>23</v>
      </c>
      <c r="N85" s="125">
        <v>23</v>
      </c>
      <c r="O85" s="175"/>
      <c r="R85" s="89"/>
    </row>
    <row r="86" spans="1:18" ht="66.75" customHeight="1" x14ac:dyDescent="0.25">
      <c r="A86" s="121" t="s">
        <v>94</v>
      </c>
      <c r="B86" s="85" t="s">
        <v>155</v>
      </c>
      <c r="C86" s="119" t="s">
        <v>122</v>
      </c>
      <c r="D86" s="137" t="s">
        <v>50</v>
      </c>
      <c r="E86" s="140" t="s">
        <v>108</v>
      </c>
      <c r="F86" s="140"/>
      <c r="G86" s="140"/>
      <c r="H86" s="140"/>
      <c r="I86" s="140"/>
      <c r="J86" s="140"/>
      <c r="K86" s="140"/>
      <c r="L86" s="140"/>
      <c r="M86" s="140"/>
      <c r="N86" s="140"/>
      <c r="O86" s="122" t="s">
        <v>106</v>
      </c>
    </row>
    <row r="87" spans="1:18" ht="32.25" customHeight="1" x14ac:dyDescent="0.25">
      <c r="A87" s="144"/>
      <c r="B87" s="176" t="s">
        <v>188</v>
      </c>
      <c r="C87" s="139" t="s">
        <v>169</v>
      </c>
      <c r="D87" s="139" t="s">
        <v>169</v>
      </c>
      <c r="E87" s="167" t="s">
        <v>170</v>
      </c>
      <c r="F87" s="158" t="s">
        <v>58</v>
      </c>
      <c r="G87" s="142" t="s">
        <v>203</v>
      </c>
      <c r="H87" s="140" t="s">
        <v>204</v>
      </c>
      <c r="I87" s="140"/>
      <c r="J87" s="140"/>
      <c r="K87" s="140"/>
      <c r="L87" s="159" t="s">
        <v>120</v>
      </c>
      <c r="M87" s="159" t="s">
        <v>121</v>
      </c>
      <c r="N87" s="159" t="s">
        <v>123</v>
      </c>
      <c r="O87" s="175" t="s">
        <v>169</v>
      </c>
    </row>
    <row r="88" spans="1:18" ht="30" customHeight="1" x14ac:dyDescent="0.25">
      <c r="A88" s="144"/>
      <c r="B88" s="176"/>
      <c r="C88" s="139"/>
      <c r="D88" s="139"/>
      <c r="E88" s="167"/>
      <c r="F88" s="158"/>
      <c r="G88" s="142"/>
      <c r="H88" s="120" t="s">
        <v>205</v>
      </c>
      <c r="I88" s="120" t="s">
        <v>206</v>
      </c>
      <c r="J88" s="120" t="s">
        <v>207</v>
      </c>
      <c r="K88" s="124" t="s">
        <v>208</v>
      </c>
      <c r="L88" s="159"/>
      <c r="M88" s="159"/>
      <c r="N88" s="159"/>
      <c r="O88" s="175"/>
    </row>
    <row r="89" spans="1:18" ht="18" customHeight="1" x14ac:dyDescent="0.25">
      <c r="A89" s="144"/>
      <c r="B89" s="176"/>
      <c r="C89" s="139"/>
      <c r="D89" s="139"/>
      <c r="E89" s="92">
        <v>344</v>
      </c>
      <c r="F89" s="125">
        <v>344</v>
      </c>
      <c r="G89" s="99">
        <v>275</v>
      </c>
      <c r="H89" s="99">
        <v>260</v>
      </c>
      <c r="I89" s="99">
        <v>265</v>
      </c>
      <c r="J89" s="99">
        <v>270</v>
      </c>
      <c r="K89" s="125">
        <v>275</v>
      </c>
      <c r="L89" s="125">
        <v>110</v>
      </c>
      <c r="M89" s="125">
        <v>110</v>
      </c>
      <c r="N89" s="125">
        <v>110</v>
      </c>
      <c r="O89" s="175"/>
    </row>
    <row r="90" spans="1:18" ht="144" customHeight="1" x14ac:dyDescent="0.25">
      <c r="A90" s="121" t="s">
        <v>95</v>
      </c>
      <c r="B90" s="123" t="s">
        <v>189</v>
      </c>
      <c r="C90" s="119" t="s">
        <v>122</v>
      </c>
      <c r="D90" s="137" t="s">
        <v>50</v>
      </c>
      <c r="E90" s="152" t="s">
        <v>108</v>
      </c>
      <c r="F90" s="168"/>
      <c r="G90" s="168"/>
      <c r="H90" s="168"/>
      <c r="I90" s="168"/>
      <c r="J90" s="168"/>
      <c r="K90" s="168"/>
      <c r="L90" s="168"/>
      <c r="M90" s="168"/>
      <c r="N90" s="168"/>
      <c r="O90" s="122" t="s">
        <v>98</v>
      </c>
      <c r="R90" s="65"/>
    </row>
    <row r="91" spans="1:18" ht="26.25" customHeight="1" x14ac:dyDescent="0.25">
      <c r="A91" s="144"/>
      <c r="B91" s="176" t="s">
        <v>218</v>
      </c>
      <c r="C91" s="138" t="s">
        <v>169</v>
      </c>
      <c r="D91" s="138" t="s">
        <v>169</v>
      </c>
      <c r="E91" s="157" t="s">
        <v>170</v>
      </c>
      <c r="F91" s="158" t="s">
        <v>58</v>
      </c>
      <c r="G91" s="142" t="s">
        <v>203</v>
      </c>
      <c r="H91" s="140" t="s">
        <v>204</v>
      </c>
      <c r="I91" s="140"/>
      <c r="J91" s="140"/>
      <c r="K91" s="140"/>
      <c r="L91" s="159" t="s">
        <v>120</v>
      </c>
      <c r="M91" s="159" t="s">
        <v>121</v>
      </c>
      <c r="N91" s="159" t="s">
        <v>123</v>
      </c>
      <c r="O91" s="175" t="s">
        <v>169</v>
      </c>
      <c r="R91" s="65"/>
    </row>
    <row r="92" spans="1:18" ht="36" customHeight="1" x14ac:dyDescent="0.25">
      <c r="A92" s="144"/>
      <c r="B92" s="176"/>
      <c r="C92" s="138"/>
      <c r="D92" s="138"/>
      <c r="E92" s="157"/>
      <c r="F92" s="158"/>
      <c r="G92" s="142"/>
      <c r="H92" s="120" t="s">
        <v>205</v>
      </c>
      <c r="I92" s="120" t="s">
        <v>206</v>
      </c>
      <c r="J92" s="120" t="s">
        <v>207</v>
      </c>
      <c r="K92" s="124" t="s">
        <v>208</v>
      </c>
      <c r="L92" s="159"/>
      <c r="M92" s="159"/>
      <c r="N92" s="159"/>
      <c r="O92" s="175"/>
      <c r="R92" s="65"/>
    </row>
    <row r="93" spans="1:18" ht="23.25" customHeight="1" x14ac:dyDescent="0.25">
      <c r="A93" s="144"/>
      <c r="B93" s="176"/>
      <c r="C93" s="138"/>
      <c r="D93" s="138"/>
      <c r="E93" s="119">
        <v>390</v>
      </c>
      <c r="F93" s="119">
        <v>231</v>
      </c>
      <c r="G93" s="119">
        <v>352</v>
      </c>
      <c r="H93" s="119">
        <v>349</v>
      </c>
      <c r="I93" s="119">
        <v>350</v>
      </c>
      <c r="J93" s="119">
        <v>351</v>
      </c>
      <c r="K93" s="119">
        <v>352</v>
      </c>
      <c r="L93" s="119">
        <v>390</v>
      </c>
      <c r="M93" s="119">
        <v>390</v>
      </c>
      <c r="N93" s="119">
        <v>390</v>
      </c>
      <c r="O93" s="175"/>
      <c r="R93" s="65"/>
    </row>
    <row r="94" spans="1:18" ht="83.25" customHeight="1" x14ac:dyDescent="0.25">
      <c r="A94" s="121" t="s">
        <v>96</v>
      </c>
      <c r="B94" s="85" t="s">
        <v>196</v>
      </c>
      <c r="C94" s="119" t="s">
        <v>122</v>
      </c>
      <c r="D94" s="137" t="s">
        <v>50</v>
      </c>
      <c r="E94" s="109">
        <f>E95+E96</f>
        <v>16476.916000000001</v>
      </c>
      <c r="F94" s="109">
        <f>F95+F96</f>
        <v>3716.4160000000002</v>
      </c>
      <c r="G94" s="294">
        <f>G95+G96</f>
        <v>3190.125</v>
      </c>
      <c r="H94" s="294"/>
      <c r="I94" s="294"/>
      <c r="J94" s="294"/>
      <c r="K94" s="294"/>
      <c r="L94" s="109">
        <f t="shared" ref="L94:N94" si="0">L95+L96</f>
        <v>3190.125</v>
      </c>
      <c r="M94" s="109">
        <f t="shared" si="0"/>
        <v>3190.125</v>
      </c>
      <c r="N94" s="109">
        <f t="shared" si="0"/>
        <v>3190.125</v>
      </c>
      <c r="O94" s="122" t="s">
        <v>98</v>
      </c>
      <c r="Q94" s="65"/>
      <c r="R94" s="65"/>
    </row>
    <row r="95" spans="1:18" ht="130.5" customHeight="1" x14ac:dyDescent="0.25">
      <c r="A95" s="121" t="s">
        <v>195</v>
      </c>
      <c r="B95" s="123" t="s">
        <v>197</v>
      </c>
      <c r="C95" s="119" t="s">
        <v>122</v>
      </c>
      <c r="D95" s="137" t="s">
        <v>50</v>
      </c>
      <c r="E95" s="109">
        <f>F95+G95+L95+M95+N95</f>
        <v>6217.2679999999991</v>
      </c>
      <c r="F95" s="109">
        <v>499.416</v>
      </c>
      <c r="G95" s="294">
        <v>1429.463</v>
      </c>
      <c r="H95" s="294"/>
      <c r="I95" s="294"/>
      <c r="J95" s="294"/>
      <c r="K95" s="294"/>
      <c r="L95" s="109">
        <v>1429.463</v>
      </c>
      <c r="M95" s="109">
        <v>1429.463</v>
      </c>
      <c r="N95" s="109">
        <v>1429.463</v>
      </c>
      <c r="O95" s="122" t="s">
        <v>98</v>
      </c>
      <c r="Q95" s="65"/>
      <c r="R95" s="65"/>
    </row>
    <row r="96" spans="1:18" ht="73.5" customHeight="1" x14ac:dyDescent="0.25">
      <c r="A96" s="121" t="s">
        <v>194</v>
      </c>
      <c r="B96" s="98" t="s">
        <v>193</v>
      </c>
      <c r="C96" s="119" t="s">
        <v>122</v>
      </c>
      <c r="D96" s="137" t="s">
        <v>50</v>
      </c>
      <c r="E96" s="109">
        <f>F96+G96+L96+M96+N96</f>
        <v>10259.648000000001</v>
      </c>
      <c r="F96" s="109">
        <v>3217</v>
      </c>
      <c r="G96" s="294">
        <v>1760.662</v>
      </c>
      <c r="H96" s="294"/>
      <c r="I96" s="294"/>
      <c r="J96" s="294"/>
      <c r="K96" s="294"/>
      <c r="L96" s="109">
        <v>1760.662</v>
      </c>
      <c r="M96" s="109">
        <v>1760.662</v>
      </c>
      <c r="N96" s="109">
        <v>1760.662</v>
      </c>
      <c r="O96" s="122" t="s">
        <v>98</v>
      </c>
      <c r="Q96" s="65"/>
      <c r="R96" s="65"/>
    </row>
    <row r="97" spans="1:18" ht="27" customHeight="1" x14ac:dyDescent="0.25">
      <c r="A97" s="144"/>
      <c r="B97" s="179" t="s">
        <v>219</v>
      </c>
      <c r="C97" s="139" t="s">
        <v>169</v>
      </c>
      <c r="D97" s="139" t="s">
        <v>169</v>
      </c>
      <c r="E97" s="157" t="s">
        <v>170</v>
      </c>
      <c r="F97" s="158" t="s">
        <v>58</v>
      </c>
      <c r="G97" s="142" t="s">
        <v>203</v>
      </c>
      <c r="H97" s="140" t="s">
        <v>204</v>
      </c>
      <c r="I97" s="140"/>
      <c r="J97" s="140"/>
      <c r="K97" s="140"/>
      <c r="L97" s="159" t="s">
        <v>120</v>
      </c>
      <c r="M97" s="159" t="s">
        <v>121</v>
      </c>
      <c r="N97" s="159" t="s">
        <v>123</v>
      </c>
      <c r="O97" s="175" t="s">
        <v>169</v>
      </c>
      <c r="R97" s="65"/>
    </row>
    <row r="98" spans="1:18" ht="38.25" customHeight="1" x14ac:dyDescent="0.25">
      <c r="A98" s="144"/>
      <c r="B98" s="179"/>
      <c r="C98" s="139"/>
      <c r="D98" s="139"/>
      <c r="E98" s="157"/>
      <c r="F98" s="158"/>
      <c r="G98" s="142"/>
      <c r="H98" s="120" t="s">
        <v>205</v>
      </c>
      <c r="I98" s="120" t="s">
        <v>206</v>
      </c>
      <c r="J98" s="120" t="s">
        <v>207</v>
      </c>
      <c r="K98" s="124" t="s">
        <v>208</v>
      </c>
      <c r="L98" s="159"/>
      <c r="M98" s="159"/>
      <c r="N98" s="159"/>
      <c r="O98" s="175"/>
      <c r="R98" s="65"/>
    </row>
    <row r="99" spans="1:18" ht="18.75" customHeight="1" x14ac:dyDescent="0.25">
      <c r="A99" s="144"/>
      <c r="B99" s="179"/>
      <c r="C99" s="139"/>
      <c r="D99" s="139"/>
      <c r="E99" s="99">
        <f>F99+G99+L99+M99+N99</f>
        <v>25</v>
      </c>
      <c r="F99" s="125">
        <v>5</v>
      </c>
      <c r="G99" s="99">
        <v>5</v>
      </c>
      <c r="H99" s="99">
        <v>1</v>
      </c>
      <c r="I99" s="99">
        <v>3</v>
      </c>
      <c r="J99" s="125">
        <v>4</v>
      </c>
      <c r="K99" s="125">
        <v>5</v>
      </c>
      <c r="L99" s="125">
        <v>5</v>
      </c>
      <c r="M99" s="125">
        <v>5</v>
      </c>
      <c r="N99" s="125">
        <v>5</v>
      </c>
      <c r="O99" s="175"/>
      <c r="R99" s="65"/>
    </row>
    <row r="100" spans="1:18" ht="150" customHeight="1" x14ac:dyDescent="0.25">
      <c r="A100" s="121" t="s">
        <v>104</v>
      </c>
      <c r="B100" s="123" t="s">
        <v>156</v>
      </c>
      <c r="C100" s="119" t="s">
        <v>122</v>
      </c>
      <c r="D100" s="137" t="s">
        <v>50</v>
      </c>
      <c r="E100" s="140" t="s">
        <v>108</v>
      </c>
      <c r="F100" s="140"/>
      <c r="G100" s="140"/>
      <c r="H100" s="140"/>
      <c r="I100" s="140"/>
      <c r="J100" s="140"/>
      <c r="K100" s="140"/>
      <c r="L100" s="140"/>
      <c r="M100" s="140"/>
      <c r="N100" s="140"/>
      <c r="O100" s="122" t="s">
        <v>98</v>
      </c>
    </row>
    <row r="101" spans="1:18" ht="27" customHeight="1" x14ac:dyDescent="0.25">
      <c r="A101" s="144"/>
      <c r="B101" s="179" t="s">
        <v>220</v>
      </c>
      <c r="C101" s="138" t="s">
        <v>169</v>
      </c>
      <c r="D101" s="138" t="s">
        <v>169</v>
      </c>
      <c r="E101" s="157" t="s">
        <v>170</v>
      </c>
      <c r="F101" s="158" t="s">
        <v>58</v>
      </c>
      <c r="G101" s="142" t="s">
        <v>203</v>
      </c>
      <c r="H101" s="140" t="s">
        <v>204</v>
      </c>
      <c r="I101" s="140"/>
      <c r="J101" s="140"/>
      <c r="K101" s="140"/>
      <c r="L101" s="159" t="s">
        <v>120</v>
      </c>
      <c r="M101" s="159" t="s">
        <v>121</v>
      </c>
      <c r="N101" s="159" t="s">
        <v>123</v>
      </c>
      <c r="O101" s="175" t="s">
        <v>169</v>
      </c>
    </row>
    <row r="102" spans="1:18" ht="34.5" customHeight="1" x14ac:dyDescent="0.25">
      <c r="A102" s="144"/>
      <c r="B102" s="179"/>
      <c r="C102" s="138"/>
      <c r="D102" s="138"/>
      <c r="E102" s="157"/>
      <c r="F102" s="158"/>
      <c r="G102" s="142"/>
      <c r="H102" s="120" t="s">
        <v>205</v>
      </c>
      <c r="I102" s="120" t="s">
        <v>206</v>
      </c>
      <c r="J102" s="120" t="s">
        <v>207</v>
      </c>
      <c r="K102" s="124" t="s">
        <v>208</v>
      </c>
      <c r="L102" s="159"/>
      <c r="M102" s="159"/>
      <c r="N102" s="159"/>
      <c r="O102" s="175"/>
    </row>
    <row r="103" spans="1:18" ht="24.75" customHeight="1" x14ac:dyDescent="0.25">
      <c r="A103" s="144"/>
      <c r="B103" s="179"/>
      <c r="C103" s="138"/>
      <c r="D103" s="138"/>
      <c r="E103" s="92">
        <f>F103+G103+L103+M103+N103</f>
        <v>122</v>
      </c>
      <c r="F103" s="125">
        <v>53</v>
      </c>
      <c r="G103" s="99">
        <v>60</v>
      </c>
      <c r="H103" s="99">
        <v>58</v>
      </c>
      <c r="I103" s="99">
        <v>58</v>
      </c>
      <c r="J103" s="125">
        <v>58</v>
      </c>
      <c r="K103" s="125">
        <v>60</v>
      </c>
      <c r="L103" s="125">
        <v>3</v>
      </c>
      <c r="M103" s="125">
        <v>3</v>
      </c>
      <c r="N103" s="125">
        <v>3</v>
      </c>
      <c r="O103" s="175"/>
    </row>
    <row r="104" spans="1:18" ht="116.25" customHeight="1" x14ac:dyDescent="0.25">
      <c r="A104" s="121" t="s">
        <v>166</v>
      </c>
      <c r="B104" s="93" t="s">
        <v>157</v>
      </c>
      <c r="C104" s="119" t="s">
        <v>122</v>
      </c>
      <c r="D104" s="137" t="s">
        <v>50</v>
      </c>
      <c r="E104" s="140" t="s">
        <v>108</v>
      </c>
      <c r="F104" s="140"/>
      <c r="G104" s="140"/>
      <c r="H104" s="140"/>
      <c r="I104" s="140"/>
      <c r="J104" s="140"/>
      <c r="K104" s="140"/>
      <c r="L104" s="140"/>
      <c r="M104" s="140"/>
      <c r="N104" s="140"/>
      <c r="O104" s="122" t="s">
        <v>98</v>
      </c>
    </row>
    <row r="105" spans="1:18" ht="27.75" customHeight="1" x14ac:dyDescent="0.25">
      <c r="A105" s="144"/>
      <c r="B105" s="183" t="s">
        <v>221</v>
      </c>
      <c r="C105" s="138" t="s">
        <v>169</v>
      </c>
      <c r="D105" s="138" t="s">
        <v>169</v>
      </c>
      <c r="E105" s="157" t="s">
        <v>170</v>
      </c>
      <c r="F105" s="158" t="s">
        <v>58</v>
      </c>
      <c r="G105" s="142" t="s">
        <v>203</v>
      </c>
      <c r="H105" s="140" t="s">
        <v>204</v>
      </c>
      <c r="I105" s="140"/>
      <c r="J105" s="140"/>
      <c r="K105" s="140"/>
      <c r="L105" s="159" t="s">
        <v>120</v>
      </c>
      <c r="M105" s="159" t="s">
        <v>121</v>
      </c>
      <c r="N105" s="159" t="s">
        <v>123</v>
      </c>
      <c r="O105" s="175" t="s">
        <v>169</v>
      </c>
    </row>
    <row r="106" spans="1:18" ht="37.5" customHeight="1" x14ac:dyDescent="0.25">
      <c r="A106" s="144"/>
      <c r="B106" s="183"/>
      <c r="C106" s="138"/>
      <c r="D106" s="138"/>
      <c r="E106" s="157"/>
      <c r="F106" s="158"/>
      <c r="G106" s="142"/>
      <c r="H106" s="120" t="s">
        <v>205</v>
      </c>
      <c r="I106" s="120" t="s">
        <v>206</v>
      </c>
      <c r="J106" s="120" t="s">
        <v>207</v>
      </c>
      <c r="K106" s="124" t="s">
        <v>208</v>
      </c>
      <c r="L106" s="159"/>
      <c r="M106" s="159"/>
      <c r="N106" s="159"/>
      <c r="O106" s="175"/>
    </row>
    <row r="107" spans="1:18" ht="18.75" customHeight="1" x14ac:dyDescent="0.25">
      <c r="A107" s="144"/>
      <c r="B107" s="183"/>
      <c r="C107" s="138"/>
      <c r="D107" s="138"/>
      <c r="E107" s="92">
        <f>F107+G107+L107+M107+N107</f>
        <v>162</v>
      </c>
      <c r="F107" s="125">
        <v>38</v>
      </c>
      <c r="G107" s="99">
        <v>31</v>
      </c>
      <c r="H107" s="99">
        <v>10</v>
      </c>
      <c r="I107" s="99">
        <v>20</v>
      </c>
      <c r="J107" s="125">
        <v>27</v>
      </c>
      <c r="K107" s="125">
        <v>31</v>
      </c>
      <c r="L107" s="125">
        <v>31</v>
      </c>
      <c r="M107" s="125">
        <v>31</v>
      </c>
      <c r="N107" s="125">
        <v>31</v>
      </c>
      <c r="O107" s="175"/>
    </row>
    <row r="108" spans="1:18" ht="87.75" customHeight="1" x14ac:dyDescent="0.25">
      <c r="A108" s="155" t="s">
        <v>199</v>
      </c>
      <c r="B108" s="127" t="s">
        <v>192</v>
      </c>
      <c r="C108" s="125" t="s">
        <v>122</v>
      </c>
      <c r="D108" s="127" t="s">
        <v>50</v>
      </c>
      <c r="E108" s="109">
        <v>1050</v>
      </c>
      <c r="F108" s="109">
        <v>149.4</v>
      </c>
      <c r="G108" s="294">
        <v>209.875</v>
      </c>
      <c r="H108" s="294"/>
      <c r="I108" s="294"/>
      <c r="J108" s="294"/>
      <c r="K108" s="294"/>
      <c r="L108" s="109">
        <v>209.875</v>
      </c>
      <c r="M108" s="109">
        <v>209.875</v>
      </c>
      <c r="N108" s="109">
        <v>209.875</v>
      </c>
      <c r="O108" s="175" t="s">
        <v>98</v>
      </c>
    </row>
    <row r="109" spans="1:18" ht="27" customHeight="1" x14ac:dyDescent="0.25">
      <c r="A109" s="155"/>
      <c r="B109" s="183" t="s">
        <v>222</v>
      </c>
      <c r="C109" s="180" t="s">
        <v>169</v>
      </c>
      <c r="D109" s="180" t="s">
        <v>169</v>
      </c>
      <c r="E109" s="167" t="s">
        <v>170</v>
      </c>
      <c r="F109" s="158" t="s">
        <v>58</v>
      </c>
      <c r="G109" s="142" t="s">
        <v>203</v>
      </c>
      <c r="H109" s="140" t="s">
        <v>204</v>
      </c>
      <c r="I109" s="140"/>
      <c r="J109" s="140"/>
      <c r="K109" s="140"/>
      <c r="L109" s="167" t="str">
        <f t="shared" ref="L109:N109" si="1">L101</f>
        <v>2025 год</v>
      </c>
      <c r="M109" s="167" t="str">
        <f t="shared" si="1"/>
        <v>2026 год</v>
      </c>
      <c r="N109" s="167" t="str">
        <f t="shared" si="1"/>
        <v>2027 год</v>
      </c>
      <c r="O109" s="175"/>
    </row>
    <row r="110" spans="1:18" ht="37.5" customHeight="1" x14ac:dyDescent="0.25">
      <c r="A110" s="156"/>
      <c r="B110" s="184"/>
      <c r="C110" s="180"/>
      <c r="D110" s="180"/>
      <c r="E110" s="167"/>
      <c r="F110" s="158"/>
      <c r="G110" s="142"/>
      <c r="H110" s="120" t="s">
        <v>205</v>
      </c>
      <c r="I110" s="120" t="s">
        <v>206</v>
      </c>
      <c r="J110" s="120" t="s">
        <v>207</v>
      </c>
      <c r="K110" s="124" t="s">
        <v>208</v>
      </c>
      <c r="L110" s="167"/>
      <c r="M110" s="167"/>
      <c r="N110" s="167"/>
      <c r="O110" s="182"/>
    </row>
    <row r="111" spans="1:18" ht="19.5" customHeight="1" x14ac:dyDescent="0.25">
      <c r="A111" s="156"/>
      <c r="B111" s="184"/>
      <c r="C111" s="180"/>
      <c r="D111" s="180"/>
      <c r="E111" s="125">
        <f>F111+G111+L111+M111+N111</f>
        <v>39</v>
      </c>
      <c r="F111" s="125">
        <v>3</v>
      </c>
      <c r="G111" s="116">
        <v>15</v>
      </c>
      <c r="H111" s="116">
        <v>0</v>
      </c>
      <c r="I111" s="116">
        <v>3</v>
      </c>
      <c r="J111" s="116">
        <v>7</v>
      </c>
      <c r="K111" s="116">
        <v>15</v>
      </c>
      <c r="L111" s="125">
        <v>7</v>
      </c>
      <c r="M111" s="125">
        <v>7</v>
      </c>
      <c r="N111" s="125">
        <v>7</v>
      </c>
      <c r="O111" s="182"/>
    </row>
    <row r="112" spans="1:18" ht="99" customHeight="1" x14ac:dyDescent="0.25">
      <c r="A112" s="121" t="s">
        <v>7</v>
      </c>
      <c r="B112" s="86" t="s">
        <v>158</v>
      </c>
      <c r="C112" s="119" t="s">
        <v>122</v>
      </c>
      <c r="D112" s="137" t="s">
        <v>50</v>
      </c>
      <c r="E112" s="140" t="s">
        <v>109</v>
      </c>
      <c r="F112" s="140"/>
      <c r="G112" s="140"/>
      <c r="H112" s="140"/>
      <c r="I112" s="140"/>
      <c r="J112" s="140"/>
      <c r="K112" s="140"/>
      <c r="L112" s="140"/>
      <c r="M112" s="140"/>
      <c r="N112" s="140"/>
      <c r="O112" s="130" t="s">
        <v>105</v>
      </c>
    </row>
    <row r="113" spans="1:16" ht="99.75" customHeight="1" x14ac:dyDescent="0.25">
      <c r="A113" s="121" t="s">
        <v>23</v>
      </c>
      <c r="B113" s="85" t="s">
        <v>159</v>
      </c>
      <c r="C113" s="119" t="s">
        <v>122</v>
      </c>
      <c r="D113" s="137" t="s">
        <v>50</v>
      </c>
      <c r="E113" s="140" t="s">
        <v>109</v>
      </c>
      <c r="F113" s="140"/>
      <c r="G113" s="140"/>
      <c r="H113" s="140"/>
      <c r="I113" s="140"/>
      <c r="J113" s="140"/>
      <c r="K113" s="140"/>
      <c r="L113" s="140"/>
      <c r="M113" s="140"/>
      <c r="N113" s="140"/>
      <c r="O113" s="130" t="s">
        <v>105</v>
      </c>
    </row>
    <row r="114" spans="1:16" ht="28.5" customHeight="1" x14ac:dyDescent="0.25">
      <c r="A114" s="144"/>
      <c r="B114" s="179" t="s">
        <v>190</v>
      </c>
      <c r="C114" s="180" t="s">
        <v>169</v>
      </c>
      <c r="D114" s="180" t="s">
        <v>169</v>
      </c>
      <c r="E114" s="157" t="s">
        <v>170</v>
      </c>
      <c r="F114" s="158" t="s">
        <v>58</v>
      </c>
      <c r="G114" s="142" t="s">
        <v>203</v>
      </c>
      <c r="H114" s="140" t="s">
        <v>204</v>
      </c>
      <c r="I114" s="140"/>
      <c r="J114" s="140"/>
      <c r="K114" s="140"/>
      <c r="L114" s="159" t="s">
        <v>120</v>
      </c>
      <c r="M114" s="159" t="s">
        <v>121</v>
      </c>
      <c r="N114" s="159" t="s">
        <v>123</v>
      </c>
      <c r="O114" s="181" t="s">
        <v>169</v>
      </c>
    </row>
    <row r="115" spans="1:16" ht="35.25" customHeight="1" x14ac:dyDescent="0.25">
      <c r="A115" s="144"/>
      <c r="B115" s="179"/>
      <c r="C115" s="180"/>
      <c r="D115" s="180"/>
      <c r="E115" s="157"/>
      <c r="F115" s="158"/>
      <c r="G115" s="142"/>
      <c r="H115" s="120" t="s">
        <v>205</v>
      </c>
      <c r="I115" s="120" t="s">
        <v>206</v>
      </c>
      <c r="J115" s="120" t="s">
        <v>207</v>
      </c>
      <c r="K115" s="124" t="s">
        <v>208</v>
      </c>
      <c r="L115" s="159"/>
      <c r="M115" s="159"/>
      <c r="N115" s="159"/>
      <c r="O115" s="181"/>
    </row>
    <row r="116" spans="1:16" ht="22.5" customHeight="1" x14ac:dyDescent="0.25">
      <c r="A116" s="144"/>
      <c r="B116" s="179"/>
      <c r="C116" s="180"/>
      <c r="D116" s="180"/>
      <c r="E116" s="119">
        <v>21206</v>
      </c>
      <c r="F116" s="125">
        <v>20774</v>
      </c>
      <c r="G116" s="125">
        <v>20949</v>
      </c>
      <c r="H116" s="125">
        <v>20774</v>
      </c>
      <c r="I116" s="125">
        <v>20849</v>
      </c>
      <c r="J116" s="125">
        <v>20949</v>
      </c>
      <c r="K116" s="125">
        <v>20949</v>
      </c>
      <c r="L116" s="125">
        <v>21206</v>
      </c>
      <c r="M116" s="125">
        <v>21206</v>
      </c>
      <c r="N116" s="125">
        <v>21206</v>
      </c>
      <c r="O116" s="181"/>
    </row>
    <row r="117" spans="1:16" ht="90" customHeight="1" x14ac:dyDescent="0.25">
      <c r="A117" s="121" t="s">
        <v>167</v>
      </c>
      <c r="B117" s="123" t="s">
        <v>160</v>
      </c>
      <c r="C117" s="119" t="s">
        <v>122</v>
      </c>
      <c r="D117" s="137" t="s">
        <v>50</v>
      </c>
      <c r="E117" s="140" t="s">
        <v>110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22" t="s">
        <v>107</v>
      </c>
    </row>
    <row r="118" spans="1:16" ht="93.75" customHeight="1" x14ac:dyDescent="0.25">
      <c r="A118" s="121" t="s">
        <v>129</v>
      </c>
      <c r="B118" s="123" t="s">
        <v>161</v>
      </c>
      <c r="C118" s="119" t="s">
        <v>122</v>
      </c>
      <c r="D118" s="137" t="s">
        <v>50</v>
      </c>
      <c r="E118" s="140" t="s">
        <v>110</v>
      </c>
      <c r="F118" s="140"/>
      <c r="G118" s="140"/>
      <c r="H118" s="140"/>
      <c r="I118" s="140"/>
      <c r="J118" s="140"/>
      <c r="K118" s="140"/>
      <c r="L118" s="140"/>
      <c r="M118" s="140"/>
      <c r="N118" s="140"/>
      <c r="O118" s="122" t="s">
        <v>107</v>
      </c>
    </row>
    <row r="119" spans="1:16" ht="27" customHeight="1" x14ac:dyDescent="0.25">
      <c r="A119" s="144"/>
      <c r="B119" s="179" t="s">
        <v>191</v>
      </c>
      <c r="C119" s="139" t="s">
        <v>169</v>
      </c>
      <c r="D119" s="139" t="s">
        <v>169</v>
      </c>
      <c r="E119" s="170" t="s">
        <v>170</v>
      </c>
      <c r="F119" s="142" t="s">
        <v>58</v>
      </c>
      <c r="G119" s="142" t="s">
        <v>203</v>
      </c>
      <c r="H119" s="140" t="s">
        <v>204</v>
      </c>
      <c r="I119" s="140"/>
      <c r="J119" s="140"/>
      <c r="K119" s="140"/>
      <c r="L119" s="139" t="s">
        <v>120</v>
      </c>
      <c r="M119" s="139" t="s">
        <v>121</v>
      </c>
      <c r="N119" s="139" t="s">
        <v>123</v>
      </c>
      <c r="O119" s="175" t="s">
        <v>169</v>
      </c>
    </row>
    <row r="120" spans="1:16" ht="43.5" customHeight="1" x14ac:dyDescent="0.25">
      <c r="A120" s="144"/>
      <c r="B120" s="179"/>
      <c r="C120" s="139"/>
      <c r="D120" s="139"/>
      <c r="E120" s="170"/>
      <c r="F120" s="142"/>
      <c r="G120" s="142"/>
      <c r="H120" s="120" t="s">
        <v>205</v>
      </c>
      <c r="I120" s="120" t="s">
        <v>206</v>
      </c>
      <c r="J120" s="120" t="s">
        <v>207</v>
      </c>
      <c r="K120" s="124" t="s">
        <v>208</v>
      </c>
      <c r="L120" s="139"/>
      <c r="M120" s="139"/>
      <c r="N120" s="139"/>
      <c r="O120" s="175"/>
    </row>
    <row r="121" spans="1:16" ht="21" customHeight="1" x14ac:dyDescent="0.25">
      <c r="A121" s="144"/>
      <c r="B121" s="179"/>
      <c r="C121" s="139"/>
      <c r="D121" s="139"/>
      <c r="E121" s="119">
        <v>6191</v>
      </c>
      <c r="F121" s="119">
        <v>6111</v>
      </c>
      <c r="G121" s="119">
        <v>6161</v>
      </c>
      <c r="H121" s="119">
        <v>6121</v>
      </c>
      <c r="I121" s="119">
        <v>6136</v>
      </c>
      <c r="J121" s="119">
        <v>6156</v>
      </c>
      <c r="K121" s="119">
        <v>6161</v>
      </c>
      <c r="L121" s="119">
        <f>K121+10</f>
        <v>6171</v>
      </c>
      <c r="M121" s="119">
        <f>L121+10</f>
        <v>6181</v>
      </c>
      <c r="N121" s="119">
        <f>M121+10</f>
        <v>6191</v>
      </c>
      <c r="O121" s="175"/>
      <c r="P121" s="95"/>
    </row>
    <row r="122" spans="1:16" ht="116.25" customHeight="1" x14ac:dyDescent="0.25">
      <c r="A122" s="121" t="s">
        <v>144</v>
      </c>
      <c r="B122" s="123" t="s">
        <v>162</v>
      </c>
      <c r="C122" s="119" t="s">
        <v>122</v>
      </c>
      <c r="D122" s="137" t="s">
        <v>50</v>
      </c>
      <c r="E122" s="140" t="s">
        <v>110</v>
      </c>
      <c r="F122" s="140"/>
      <c r="G122" s="140"/>
      <c r="H122" s="140"/>
      <c r="I122" s="140"/>
      <c r="J122" s="140"/>
      <c r="K122" s="140"/>
      <c r="L122" s="140"/>
      <c r="M122" s="140"/>
      <c r="N122" s="140"/>
      <c r="O122" s="122" t="s">
        <v>107</v>
      </c>
    </row>
    <row r="123" spans="1:16" ht="28.5" customHeight="1" x14ac:dyDescent="0.25">
      <c r="A123" s="144"/>
      <c r="B123" s="179" t="s">
        <v>223</v>
      </c>
      <c r="C123" s="138" t="s">
        <v>169</v>
      </c>
      <c r="D123" s="138" t="s">
        <v>169</v>
      </c>
      <c r="E123" s="170" t="s">
        <v>170</v>
      </c>
      <c r="F123" s="142" t="s">
        <v>58</v>
      </c>
      <c r="G123" s="142" t="s">
        <v>203</v>
      </c>
      <c r="H123" s="140" t="s">
        <v>204</v>
      </c>
      <c r="I123" s="140"/>
      <c r="J123" s="140"/>
      <c r="K123" s="140"/>
      <c r="L123" s="139" t="s">
        <v>120</v>
      </c>
      <c r="M123" s="139" t="s">
        <v>121</v>
      </c>
      <c r="N123" s="139" t="s">
        <v>123</v>
      </c>
      <c r="O123" s="175" t="s">
        <v>169</v>
      </c>
    </row>
    <row r="124" spans="1:16" ht="35.25" customHeight="1" x14ac:dyDescent="0.25">
      <c r="A124" s="144"/>
      <c r="B124" s="179"/>
      <c r="C124" s="138"/>
      <c r="D124" s="138"/>
      <c r="E124" s="170"/>
      <c r="F124" s="142"/>
      <c r="G124" s="142"/>
      <c r="H124" s="120" t="s">
        <v>205</v>
      </c>
      <c r="I124" s="120" t="s">
        <v>206</v>
      </c>
      <c r="J124" s="120" t="s">
        <v>207</v>
      </c>
      <c r="K124" s="124" t="s">
        <v>208</v>
      </c>
      <c r="L124" s="139"/>
      <c r="M124" s="139"/>
      <c r="N124" s="139"/>
      <c r="O124" s="175"/>
    </row>
    <row r="125" spans="1:16" ht="27" customHeight="1" x14ac:dyDescent="0.25">
      <c r="A125" s="144"/>
      <c r="B125" s="179"/>
      <c r="C125" s="138"/>
      <c r="D125" s="138"/>
      <c r="E125" s="119">
        <v>218</v>
      </c>
      <c r="F125" s="119">
        <v>192</v>
      </c>
      <c r="G125" s="92">
        <v>205</v>
      </c>
      <c r="H125" s="92">
        <v>185</v>
      </c>
      <c r="I125" s="92">
        <v>192</v>
      </c>
      <c r="J125" s="119">
        <v>199</v>
      </c>
      <c r="K125" s="119">
        <v>205</v>
      </c>
      <c r="L125" s="119">
        <v>214</v>
      </c>
      <c r="M125" s="119">
        <v>216</v>
      </c>
      <c r="N125" s="119">
        <v>218</v>
      </c>
      <c r="O125" s="175"/>
    </row>
    <row r="126" spans="1:16" ht="47.25" customHeight="1" x14ac:dyDescent="0.25">
      <c r="A126" s="121" t="s">
        <v>97</v>
      </c>
      <c r="B126" s="94" t="s">
        <v>143</v>
      </c>
      <c r="C126" s="119" t="s">
        <v>122</v>
      </c>
      <c r="D126" s="137" t="s">
        <v>50</v>
      </c>
      <c r="E126" s="140" t="s">
        <v>111</v>
      </c>
      <c r="F126" s="140"/>
      <c r="G126" s="140"/>
      <c r="H126" s="140"/>
      <c r="I126" s="140"/>
      <c r="J126" s="140"/>
      <c r="K126" s="140"/>
      <c r="L126" s="140"/>
      <c r="M126" s="140"/>
      <c r="N126" s="140"/>
      <c r="O126" s="122" t="s">
        <v>165</v>
      </c>
    </row>
    <row r="127" spans="1:16" ht="67.5" customHeight="1" x14ac:dyDescent="0.25">
      <c r="A127" s="121" t="s">
        <v>145</v>
      </c>
      <c r="B127" s="123" t="s">
        <v>163</v>
      </c>
      <c r="C127" s="119" t="s">
        <v>122</v>
      </c>
      <c r="D127" s="137" t="s">
        <v>50</v>
      </c>
      <c r="E127" s="140" t="s">
        <v>111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22" t="s">
        <v>165</v>
      </c>
    </row>
    <row r="128" spans="1:16" ht="24" customHeight="1" x14ac:dyDescent="0.25">
      <c r="A128" s="144"/>
      <c r="B128" s="179" t="s">
        <v>224</v>
      </c>
      <c r="C128" s="138" t="s">
        <v>169</v>
      </c>
      <c r="D128" s="138" t="s">
        <v>169</v>
      </c>
      <c r="E128" s="170" t="s">
        <v>170</v>
      </c>
      <c r="F128" s="142" t="s">
        <v>58</v>
      </c>
      <c r="G128" s="142" t="s">
        <v>203</v>
      </c>
      <c r="H128" s="140" t="s">
        <v>204</v>
      </c>
      <c r="I128" s="140"/>
      <c r="J128" s="140"/>
      <c r="K128" s="140"/>
      <c r="L128" s="139" t="s">
        <v>120</v>
      </c>
      <c r="M128" s="139" t="s">
        <v>121</v>
      </c>
      <c r="N128" s="139" t="s">
        <v>123</v>
      </c>
      <c r="O128" s="175" t="s">
        <v>169</v>
      </c>
    </row>
    <row r="129" spans="1:18" ht="30" customHeight="1" x14ac:dyDescent="0.25">
      <c r="A129" s="144"/>
      <c r="B129" s="179"/>
      <c r="C129" s="138"/>
      <c r="D129" s="138"/>
      <c r="E129" s="170"/>
      <c r="F129" s="142"/>
      <c r="G129" s="142"/>
      <c r="H129" s="120" t="s">
        <v>205</v>
      </c>
      <c r="I129" s="120" t="s">
        <v>206</v>
      </c>
      <c r="J129" s="120" t="s">
        <v>207</v>
      </c>
      <c r="K129" s="124" t="s">
        <v>208</v>
      </c>
      <c r="L129" s="139"/>
      <c r="M129" s="139"/>
      <c r="N129" s="139"/>
      <c r="O129" s="175"/>
    </row>
    <row r="130" spans="1:18" ht="25.5" customHeight="1" x14ac:dyDescent="0.25">
      <c r="A130" s="144"/>
      <c r="B130" s="179"/>
      <c r="C130" s="138"/>
      <c r="D130" s="138"/>
      <c r="E130" s="92">
        <f>F130+G130+L130+M130+N130</f>
        <v>61</v>
      </c>
      <c r="F130" s="119">
        <v>14</v>
      </c>
      <c r="G130" s="92">
        <v>13</v>
      </c>
      <c r="H130" s="92">
        <v>3</v>
      </c>
      <c r="I130" s="92">
        <v>7</v>
      </c>
      <c r="J130" s="119">
        <v>10</v>
      </c>
      <c r="K130" s="119">
        <v>13</v>
      </c>
      <c r="L130" s="119">
        <v>12</v>
      </c>
      <c r="M130" s="119">
        <v>11</v>
      </c>
      <c r="N130" s="119">
        <v>11</v>
      </c>
      <c r="O130" s="175"/>
    </row>
    <row r="131" spans="1:18" ht="49.5" customHeight="1" x14ac:dyDescent="0.25">
      <c r="A131" s="121" t="s">
        <v>146</v>
      </c>
      <c r="B131" s="123" t="s">
        <v>164</v>
      </c>
      <c r="C131" s="119" t="s">
        <v>122</v>
      </c>
      <c r="D131" s="137" t="s">
        <v>50</v>
      </c>
      <c r="E131" s="140" t="s">
        <v>111</v>
      </c>
      <c r="F131" s="140"/>
      <c r="G131" s="140"/>
      <c r="H131" s="140"/>
      <c r="I131" s="140"/>
      <c r="J131" s="140"/>
      <c r="K131" s="140"/>
      <c r="L131" s="140"/>
      <c r="M131" s="140"/>
      <c r="N131" s="140"/>
      <c r="O131" s="122" t="s">
        <v>165</v>
      </c>
    </row>
    <row r="132" spans="1:18" ht="24" customHeight="1" x14ac:dyDescent="0.25">
      <c r="A132" s="144"/>
      <c r="B132" s="179" t="s">
        <v>179</v>
      </c>
      <c r="C132" s="138" t="s">
        <v>169</v>
      </c>
      <c r="D132" s="138" t="s">
        <v>169</v>
      </c>
      <c r="E132" s="170" t="s">
        <v>170</v>
      </c>
      <c r="F132" s="142" t="s">
        <v>58</v>
      </c>
      <c r="G132" s="142" t="s">
        <v>203</v>
      </c>
      <c r="H132" s="140" t="s">
        <v>204</v>
      </c>
      <c r="I132" s="140"/>
      <c r="J132" s="140"/>
      <c r="K132" s="140"/>
      <c r="L132" s="139" t="s">
        <v>120</v>
      </c>
      <c r="M132" s="139" t="s">
        <v>121</v>
      </c>
      <c r="N132" s="139" t="s">
        <v>123</v>
      </c>
      <c r="O132" s="175" t="s">
        <v>169</v>
      </c>
    </row>
    <row r="133" spans="1:18" ht="34.5" customHeight="1" x14ac:dyDescent="0.25">
      <c r="A133" s="144"/>
      <c r="B133" s="179"/>
      <c r="C133" s="138"/>
      <c r="D133" s="138"/>
      <c r="E133" s="170"/>
      <c r="F133" s="142"/>
      <c r="G133" s="142"/>
      <c r="H133" s="120" t="s">
        <v>205</v>
      </c>
      <c r="I133" s="120" t="s">
        <v>206</v>
      </c>
      <c r="J133" s="120" t="s">
        <v>207</v>
      </c>
      <c r="K133" s="124" t="s">
        <v>208</v>
      </c>
      <c r="L133" s="139"/>
      <c r="M133" s="139"/>
      <c r="N133" s="139"/>
      <c r="O133" s="175"/>
    </row>
    <row r="134" spans="1:18" ht="27" customHeight="1" x14ac:dyDescent="0.25">
      <c r="A134" s="144"/>
      <c r="B134" s="179"/>
      <c r="C134" s="138"/>
      <c r="D134" s="138"/>
      <c r="E134" s="92">
        <f>F134+G134+L134+M134+N134</f>
        <v>4</v>
      </c>
      <c r="F134" s="119">
        <v>0</v>
      </c>
      <c r="G134" s="92">
        <v>1</v>
      </c>
      <c r="H134" s="92">
        <v>0</v>
      </c>
      <c r="I134" s="92">
        <v>1</v>
      </c>
      <c r="J134" s="119">
        <v>1</v>
      </c>
      <c r="K134" s="119">
        <v>1</v>
      </c>
      <c r="L134" s="119">
        <v>1</v>
      </c>
      <c r="M134" s="119">
        <v>1</v>
      </c>
      <c r="N134" s="119">
        <v>1</v>
      </c>
      <c r="O134" s="175"/>
    </row>
    <row r="135" spans="1:18" ht="24.95" customHeight="1" x14ac:dyDescent="0.25">
      <c r="A135" s="141" t="s">
        <v>91</v>
      </c>
      <c r="B135" s="141"/>
      <c r="C135" s="141"/>
      <c r="D135" s="129" t="s">
        <v>88</v>
      </c>
      <c r="E135" s="103">
        <f>E136</f>
        <v>17465.815999999999</v>
      </c>
      <c r="F135" s="113">
        <f>F136</f>
        <v>3865.8160000000003</v>
      </c>
      <c r="G135" s="295">
        <f>G136</f>
        <v>3400</v>
      </c>
      <c r="H135" s="295"/>
      <c r="I135" s="295"/>
      <c r="J135" s="295"/>
      <c r="K135" s="295"/>
      <c r="L135" s="103">
        <f t="shared" ref="L135:N135" si="2">L136</f>
        <v>3400</v>
      </c>
      <c r="M135" s="103">
        <f t="shared" si="2"/>
        <v>3400</v>
      </c>
      <c r="N135" s="103">
        <f t="shared" si="2"/>
        <v>3400</v>
      </c>
      <c r="O135" s="145"/>
      <c r="R135" s="65"/>
    </row>
    <row r="136" spans="1:18" ht="50.25" customHeight="1" x14ac:dyDescent="0.25">
      <c r="A136" s="141"/>
      <c r="B136" s="141"/>
      <c r="C136" s="141"/>
      <c r="D136" s="69" t="s">
        <v>50</v>
      </c>
      <c r="E136" s="103">
        <f>E77</f>
        <v>17465.815999999999</v>
      </c>
      <c r="F136" s="113">
        <f>F77</f>
        <v>3865.8160000000003</v>
      </c>
      <c r="G136" s="295">
        <f>G77</f>
        <v>3400</v>
      </c>
      <c r="H136" s="295"/>
      <c r="I136" s="295"/>
      <c r="J136" s="295"/>
      <c r="K136" s="295"/>
      <c r="L136" s="103">
        <f>L77</f>
        <v>3400</v>
      </c>
      <c r="M136" s="103">
        <f>M77</f>
        <v>3400</v>
      </c>
      <c r="N136" s="103">
        <f>N77</f>
        <v>3400</v>
      </c>
      <c r="O136" s="145"/>
    </row>
    <row r="137" spans="1:18" ht="20.25" customHeight="1" x14ac:dyDescent="0.25">
      <c r="A137" s="141" t="s">
        <v>89</v>
      </c>
      <c r="B137" s="141"/>
      <c r="C137" s="141"/>
      <c r="D137" s="129" t="s">
        <v>88</v>
      </c>
      <c r="E137" s="101">
        <f>E138</f>
        <v>117465.81599999999</v>
      </c>
      <c r="F137" s="112">
        <f>F138</f>
        <v>23865.815999999999</v>
      </c>
      <c r="G137" s="293">
        <f>G138</f>
        <v>23400</v>
      </c>
      <c r="H137" s="293"/>
      <c r="I137" s="293"/>
      <c r="J137" s="293"/>
      <c r="K137" s="293"/>
      <c r="L137" s="101">
        <f t="shared" ref="L137:N137" si="3">L138</f>
        <v>23400</v>
      </c>
      <c r="M137" s="101">
        <f t="shared" si="3"/>
        <v>23400</v>
      </c>
      <c r="N137" s="101">
        <f t="shared" si="3"/>
        <v>23400</v>
      </c>
      <c r="O137" s="138"/>
    </row>
    <row r="138" spans="1:18" ht="56.1" customHeight="1" x14ac:dyDescent="0.25">
      <c r="A138" s="141"/>
      <c r="B138" s="141"/>
      <c r="C138" s="141"/>
      <c r="D138" s="70" t="s">
        <v>50</v>
      </c>
      <c r="E138" s="101">
        <f>F138+G138+L138+M138+N138</f>
        <v>117465.81599999999</v>
      </c>
      <c r="F138" s="112">
        <f>F136+F75</f>
        <v>23865.815999999999</v>
      </c>
      <c r="G138" s="293">
        <f>G136+G75</f>
        <v>23400</v>
      </c>
      <c r="H138" s="293"/>
      <c r="I138" s="293"/>
      <c r="J138" s="293"/>
      <c r="K138" s="293"/>
      <c r="L138" s="101">
        <f t="shared" ref="L138:N138" si="4">L136+L75</f>
        <v>23400</v>
      </c>
      <c r="M138" s="101">
        <f t="shared" si="4"/>
        <v>23400</v>
      </c>
      <c r="N138" s="101">
        <f t="shared" si="4"/>
        <v>23400</v>
      </c>
      <c r="O138" s="138"/>
    </row>
    <row r="139" spans="1:18" ht="26.25" customHeight="1" x14ac:dyDescent="0.25">
      <c r="A139" s="80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96" t="s">
        <v>200</v>
      </c>
    </row>
    <row r="140" spans="1:18" ht="19.5" customHeight="1" x14ac:dyDescent="0.25">
      <c r="A140" s="165" t="s">
        <v>215</v>
      </c>
      <c r="B140" s="165"/>
      <c r="C140" s="166"/>
      <c r="D140" s="166"/>
      <c r="E140" s="163" t="s">
        <v>216</v>
      </c>
      <c r="F140" s="163"/>
      <c r="G140" s="163"/>
      <c r="H140" s="163"/>
      <c r="I140" s="163"/>
      <c r="J140" s="163"/>
      <c r="K140" s="161"/>
      <c r="L140" s="161"/>
      <c r="M140" s="81"/>
      <c r="N140" s="81"/>
      <c r="O140" s="76"/>
    </row>
    <row r="141" spans="1:18" ht="19.5" customHeight="1" x14ac:dyDescent="0.25">
      <c r="A141" s="107"/>
      <c r="B141" s="107"/>
      <c r="C141" s="108"/>
      <c r="D141" s="108"/>
      <c r="E141" s="106"/>
      <c r="F141" s="106"/>
      <c r="G141" s="106"/>
      <c r="H141" s="106"/>
      <c r="I141" s="106"/>
      <c r="J141" s="106"/>
      <c r="K141" s="104"/>
      <c r="L141" s="104"/>
      <c r="M141" s="105"/>
      <c r="N141" s="105"/>
      <c r="O141" s="76"/>
    </row>
    <row r="142" spans="1:18" ht="19.5" customHeight="1" x14ac:dyDescent="0.25">
      <c r="A142" s="107"/>
      <c r="B142" s="107"/>
      <c r="C142" s="108"/>
      <c r="D142" s="108"/>
      <c r="E142" s="106"/>
      <c r="F142" s="106"/>
      <c r="G142" s="106"/>
      <c r="H142" s="106"/>
      <c r="I142" s="106"/>
      <c r="J142" s="106"/>
      <c r="K142" s="104"/>
      <c r="L142" s="104"/>
      <c r="M142" s="105"/>
      <c r="N142" s="105"/>
      <c r="O142" s="76"/>
    </row>
    <row r="143" spans="1:18" x14ac:dyDescent="0.25">
      <c r="A143" s="64"/>
      <c r="B143" s="81"/>
      <c r="C143" s="81"/>
      <c r="D143" s="59"/>
      <c r="E143" s="59"/>
      <c r="F143" s="59"/>
      <c r="G143" s="59"/>
      <c r="H143" s="59"/>
      <c r="I143" s="59"/>
      <c r="J143" s="59"/>
      <c r="K143" s="60"/>
      <c r="L143" s="60"/>
      <c r="M143" s="81"/>
      <c r="N143" s="81"/>
      <c r="O143" s="76"/>
    </row>
    <row r="144" spans="1:18" ht="19.5" customHeight="1" x14ac:dyDescent="0.25">
      <c r="A144" s="162" t="s">
        <v>119</v>
      </c>
      <c r="B144" s="162"/>
      <c r="C144" s="162"/>
      <c r="D144" s="82"/>
      <c r="E144" s="164"/>
      <c r="F144" s="164"/>
      <c r="G144" s="164"/>
      <c r="H144" s="164"/>
      <c r="I144" s="164"/>
      <c r="J144" s="164"/>
      <c r="K144" s="82"/>
      <c r="L144" s="82"/>
      <c r="M144" s="82"/>
      <c r="N144" s="82"/>
      <c r="O144" s="77"/>
    </row>
    <row r="145" spans="1:15" ht="36.75" customHeight="1" x14ac:dyDescent="0.25">
      <c r="A145" s="160" t="s">
        <v>112</v>
      </c>
      <c r="B145" s="160"/>
      <c r="C145" s="82"/>
      <c r="D145" s="82"/>
      <c r="E145" s="164" t="s">
        <v>118</v>
      </c>
      <c r="F145" s="164"/>
      <c r="G145" s="164"/>
      <c r="H145" s="164"/>
      <c r="I145" s="164"/>
      <c r="J145" s="164"/>
      <c r="K145" s="82"/>
      <c r="L145" s="82"/>
      <c r="M145" s="82"/>
      <c r="N145" s="82"/>
      <c r="O145" s="77"/>
    </row>
    <row r="146" spans="1:15" x14ac:dyDescent="0.25">
      <c r="A146" s="80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77"/>
    </row>
    <row r="147" spans="1:15" x14ac:dyDescent="0.25">
      <c r="A147" s="80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77"/>
    </row>
    <row r="148" spans="1:15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77"/>
    </row>
    <row r="149" spans="1:15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77"/>
    </row>
    <row r="150" spans="1:15" x14ac:dyDescent="0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77"/>
    </row>
    <row r="151" spans="1:15" x14ac:dyDescent="0.2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77"/>
    </row>
    <row r="152" spans="1:15" x14ac:dyDescent="0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77"/>
    </row>
    <row r="153" spans="1:15" x14ac:dyDescent="0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77"/>
    </row>
    <row r="154" spans="1:15" x14ac:dyDescent="0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77"/>
    </row>
    <row r="155" spans="1:15" x14ac:dyDescent="0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77"/>
    </row>
    <row r="156" spans="1:15" x14ac:dyDescent="0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77"/>
    </row>
    <row r="157" spans="1:15" x14ac:dyDescent="0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77"/>
    </row>
    <row r="158" spans="1:15" x14ac:dyDescent="0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77"/>
    </row>
    <row r="159" spans="1:15" x14ac:dyDescent="0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77"/>
    </row>
    <row r="160" spans="1:15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77"/>
    </row>
    <row r="161" spans="1:15" x14ac:dyDescent="0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77"/>
    </row>
    <row r="162" spans="1:15" x14ac:dyDescent="0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77"/>
    </row>
    <row r="163" spans="1:15" x14ac:dyDescent="0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77"/>
    </row>
    <row r="164" spans="1:15" x14ac:dyDescent="0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77"/>
    </row>
    <row r="165" spans="1:15" x14ac:dyDescent="0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77"/>
    </row>
    <row r="166" spans="1:15" x14ac:dyDescent="0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77"/>
    </row>
    <row r="167" spans="1:15" x14ac:dyDescent="0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77"/>
    </row>
    <row r="168" spans="1:15" x14ac:dyDescent="0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77"/>
    </row>
    <row r="169" spans="1:15" x14ac:dyDescent="0.2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77"/>
    </row>
    <row r="170" spans="1:15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77"/>
    </row>
    <row r="171" spans="1:15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77"/>
    </row>
    <row r="172" spans="1:15" x14ac:dyDescent="0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77"/>
    </row>
    <row r="173" spans="1:15" x14ac:dyDescent="0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77"/>
    </row>
    <row r="174" spans="1:15" x14ac:dyDescent="0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77"/>
    </row>
    <row r="175" spans="1:15" x14ac:dyDescent="0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77"/>
    </row>
    <row r="176" spans="1:15" x14ac:dyDescent="0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77"/>
    </row>
    <row r="177" spans="1:15" x14ac:dyDescent="0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77"/>
    </row>
    <row r="178" spans="1:15" x14ac:dyDescent="0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77"/>
    </row>
    <row r="179" spans="1:15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77"/>
    </row>
    <row r="180" spans="1:15" x14ac:dyDescent="0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77"/>
    </row>
    <row r="181" spans="1:15" x14ac:dyDescent="0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77"/>
    </row>
    <row r="182" spans="1:15" x14ac:dyDescent="0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77"/>
    </row>
    <row r="183" spans="1:15" x14ac:dyDescent="0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77"/>
    </row>
    <row r="184" spans="1:15" x14ac:dyDescent="0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77"/>
    </row>
    <row r="185" spans="1:15" x14ac:dyDescent="0.2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77"/>
    </row>
    <row r="186" spans="1:15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77"/>
    </row>
    <row r="187" spans="1:15" x14ac:dyDescent="0.2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77"/>
    </row>
    <row r="188" spans="1:15" x14ac:dyDescent="0.2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77"/>
    </row>
    <row r="189" spans="1:15" x14ac:dyDescent="0.2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77"/>
    </row>
    <row r="190" spans="1:15" x14ac:dyDescent="0.2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77"/>
    </row>
    <row r="191" spans="1:15" x14ac:dyDescent="0.2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77"/>
    </row>
    <row r="192" spans="1:15" x14ac:dyDescent="0.2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77"/>
    </row>
    <row r="193" spans="1:15" x14ac:dyDescent="0.2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77"/>
    </row>
    <row r="194" spans="1:15" x14ac:dyDescent="0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77"/>
    </row>
    <row r="195" spans="1:15" x14ac:dyDescent="0.2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77"/>
    </row>
    <row r="196" spans="1:15" x14ac:dyDescent="0.2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77"/>
    </row>
    <row r="197" spans="1:15" x14ac:dyDescent="0.2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77"/>
    </row>
    <row r="198" spans="1:15" x14ac:dyDescent="0.2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77"/>
    </row>
    <row r="199" spans="1:15" x14ac:dyDescent="0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77"/>
    </row>
    <row r="200" spans="1:15" x14ac:dyDescent="0.2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77"/>
    </row>
    <row r="201" spans="1:15" x14ac:dyDescent="0.2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77"/>
    </row>
    <row r="202" spans="1:15" x14ac:dyDescent="0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77"/>
    </row>
    <row r="203" spans="1:15" x14ac:dyDescent="0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77"/>
    </row>
    <row r="204" spans="1:15" x14ac:dyDescent="0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77"/>
    </row>
    <row r="205" spans="1:15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77"/>
    </row>
    <row r="206" spans="1:15" x14ac:dyDescent="0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77"/>
    </row>
    <row r="207" spans="1:15" x14ac:dyDescent="0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77"/>
    </row>
    <row r="208" spans="1:15" x14ac:dyDescent="0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77"/>
    </row>
    <row r="209" spans="1:15" x14ac:dyDescent="0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77"/>
    </row>
    <row r="210" spans="1:15" x14ac:dyDescent="0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77"/>
    </row>
    <row r="211" spans="1:15" x14ac:dyDescent="0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77"/>
    </row>
    <row r="212" spans="1:15" x14ac:dyDescent="0.2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77"/>
    </row>
    <row r="213" spans="1:15" x14ac:dyDescent="0.2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77"/>
    </row>
    <row r="214" spans="1:15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77"/>
    </row>
    <row r="215" spans="1:15" x14ac:dyDescent="0.2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77"/>
    </row>
    <row r="216" spans="1:15" x14ac:dyDescent="0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77"/>
    </row>
    <row r="217" spans="1:15" x14ac:dyDescent="0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77"/>
    </row>
    <row r="218" spans="1:15" x14ac:dyDescent="0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77"/>
    </row>
    <row r="219" spans="1:15" x14ac:dyDescent="0.2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77"/>
    </row>
    <row r="220" spans="1:1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77"/>
    </row>
    <row r="221" spans="1:1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77"/>
    </row>
    <row r="222" spans="1:1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77"/>
    </row>
    <row r="223" spans="1:1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77"/>
    </row>
    <row r="224" spans="1:1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77"/>
    </row>
    <row r="225" spans="1:1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77"/>
    </row>
    <row r="226" spans="1:1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77"/>
    </row>
    <row r="227" spans="1:1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77"/>
    </row>
    <row r="228" spans="1:1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77"/>
    </row>
    <row r="229" spans="1:1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77"/>
    </row>
    <row r="230" spans="1:1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77"/>
    </row>
    <row r="231" spans="1:1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77"/>
    </row>
    <row r="232" spans="1:1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77"/>
    </row>
    <row r="233" spans="1:1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77"/>
    </row>
    <row r="234" spans="1:1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77"/>
    </row>
    <row r="235" spans="1:1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77"/>
    </row>
    <row r="236" spans="1:1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77"/>
    </row>
    <row r="237" spans="1:1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77"/>
    </row>
    <row r="238" spans="1:1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77"/>
    </row>
    <row r="239" spans="1:1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77"/>
    </row>
    <row r="240" spans="1:1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77"/>
    </row>
    <row r="241" spans="1:1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77"/>
    </row>
    <row r="242" spans="1:1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77"/>
    </row>
    <row r="243" spans="1:1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77"/>
    </row>
    <row r="244" spans="1:1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77"/>
    </row>
    <row r="245" spans="1:1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77"/>
    </row>
    <row r="246" spans="1:1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77"/>
    </row>
    <row r="247" spans="1:1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77"/>
    </row>
    <row r="248" spans="1:1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77"/>
    </row>
    <row r="249" spans="1:1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77"/>
    </row>
    <row r="250" spans="1:1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77"/>
    </row>
    <row r="251" spans="1:1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77"/>
    </row>
    <row r="252" spans="1:1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77"/>
    </row>
    <row r="253" spans="1:1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77"/>
    </row>
    <row r="254" spans="1:1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77"/>
    </row>
    <row r="255" spans="1:1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77"/>
    </row>
    <row r="256" spans="1:1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77"/>
    </row>
    <row r="257" spans="1:1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77"/>
    </row>
    <row r="258" spans="1:1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77"/>
    </row>
    <row r="259" spans="1:1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77"/>
    </row>
    <row r="260" spans="1:1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77"/>
    </row>
    <row r="261" spans="1:1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77"/>
    </row>
    <row r="262" spans="1:1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77"/>
    </row>
    <row r="263" spans="1:1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77"/>
    </row>
    <row r="264" spans="1:1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77"/>
    </row>
    <row r="265" spans="1:1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77"/>
    </row>
    <row r="266" spans="1:1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77"/>
    </row>
    <row r="267" spans="1:1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77"/>
    </row>
    <row r="268" spans="1:1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77"/>
    </row>
    <row r="269" spans="1:1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77"/>
    </row>
    <row r="270" spans="1:1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77"/>
    </row>
    <row r="271" spans="1:1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77"/>
    </row>
    <row r="272" spans="1:1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77"/>
    </row>
    <row r="273" spans="1:1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77"/>
    </row>
    <row r="274" spans="1:1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77"/>
    </row>
    <row r="275" spans="1:1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77"/>
    </row>
    <row r="276" spans="1:1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77"/>
    </row>
    <row r="277" spans="1:1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77"/>
    </row>
    <row r="278" spans="1:1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77"/>
    </row>
    <row r="279" spans="1:1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77"/>
    </row>
    <row r="280" spans="1:1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77"/>
    </row>
    <row r="281" spans="1:1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77"/>
    </row>
    <row r="282" spans="1:1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77"/>
    </row>
    <row r="283" spans="1:1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77"/>
    </row>
    <row r="284" spans="1:1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77"/>
    </row>
    <row r="285" spans="1:1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77"/>
    </row>
    <row r="286" spans="1:15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78"/>
    </row>
    <row r="287" spans="1:15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78"/>
    </row>
    <row r="288" spans="1:15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78"/>
    </row>
    <row r="289" spans="1:15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78"/>
    </row>
    <row r="290" spans="1:15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78"/>
    </row>
    <row r="291" spans="1:15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78"/>
    </row>
    <row r="292" spans="1:15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78"/>
    </row>
    <row r="293" spans="1:15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78"/>
    </row>
    <row r="294" spans="1:15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78"/>
    </row>
    <row r="295" spans="1:15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78"/>
    </row>
    <row r="296" spans="1:15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78"/>
    </row>
    <row r="297" spans="1:15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78"/>
    </row>
    <row r="298" spans="1:15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78"/>
    </row>
    <row r="299" spans="1:15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78"/>
    </row>
    <row r="300" spans="1:15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78"/>
    </row>
    <row r="301" spans="1:15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78"/>
    </row>
    <row r="302" spans="1:15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78"/>
    </row>
    <row r="303" spans="1:15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78"/>
    </row>
  </sheetData>
  <mergeCells count="394">
    <mergeCell ref="G119:G120"/>
    <mergeCell ref="E128:E129"/>
    <mergeCell ref="F128:F129"/>
    <mergeCell ref="L128:L129"/>
    <mergeCell ref="E122:N122"/>
    <mergeCell ref="H123:K123"/>
    <mergeCell ref="G123:G124"/>
    <mergeCell ref="G128:G129"/>
    <mergeCell ref="H128:K128"/>
    <mergeCell ref="L1:O1"/>
    <mergeCell ref="A101:A103"/>
    <mergeCell ref="O101:O103"/>
    <mergeCell ref="A76:O76"/>
    <mergeCell ref="B97:B99"/>
    <mergeCell ref="C97:C99"/>
    <mergeCell ref="A97:A99"/>
    <mergeCell ref="D97:D99"/>
    <mergeCell ref="B91:B93"/>
    <mergeCell ref="C91:C93"/>
    <mergeCell ref="D91:D93"/>
    <mergeCell ref="A91:A93"/>
    <mergeCell ref="L91:L92"/>
    <mergeCell ref="M91:M92"/>
    <mergeCell ref="N91:N92"/>
    <mergeCell ref="O91:O93"/>
    <mergeCell ref="O97:O99"/>
    <mergeCell ref="H32:K32"/>
    <mergeCell ref="G36:G37"/>
    <mergeCell ref="H36:K36"/>
    <mergeCell ref="H40:K40"/>
    <mergeCell ref="G40:G41"/>
    <mergeCell ref="A87:A89"/>
    <mergeCell ref="D87:D89"/>
    <mergeCell ref="A68:A71"/>
    <mergeCell ref="E73:N73"/>
    <mergeCell ref="G77:K77"/>
    <mergeCell ref="H79:K79"/>
    <mergeCell ref="G79:G80"/>
    <mergeCell ref="H83:K83"/>
    <mergeCell ref="G83:G84"/>
    <mergeCell ref="H87:K87"/>
    <mergeCell ref="G87:G88"/>
    <mergeCell ref="G69:G70"/>
    <mergeCell ref="H69:K69"/>
    <mergeCell ref="G68:K68"/>
    <mergeCell ref="A74:C75"/>
    <mergeCell ref="B79:B81"/>
    <mergeCell ref="A79:A81"/>
    <mergeCell ref="C79:C81"/>
    <mergeCell ref="D79:D81"/>
    <mergeCell ref="O105:O107"/>
    <mergeCell ref="B101:B103"/>
    <mergeCell ref="C101:C103"/>
    <mergeCell ref="D101:D103"/>
    <mergeCell ref="E101:E102"/>
    <mergeCell ref="F101:F102"/>
    <mergeCell ref="L101:L102"/>
    <mergeCell ref="M101:M102"/>
    <mergeCell ref="H101:K101"/>
    <mergeCell ref="G101:G102"/>
    <mergeCell ref="H105:K105"/>
    <mergeCell ref="G105:G106"/>
    <mergeCell ref="E104:N104"/>
    <mergeCell ref="B105:B107"/>
    <mergeCell ref="C105:C107"/>
    <mergeCell ref="D105:D107"/>
    <mergeCell ref="E105:E106"/>
    <mergeCell ref="F105:F106"/>
    <mergeCell ref="L105:L106"/>
    <mergeCell ref="M105:M106"/>
    <mergeCell ref="N105:N106"/>
    <mergeCell ref="O137:O138"/>
    <mergeCell ref="O135:O136"/>
    <mergeCell ref="A135:C136"/>
    <mergeCell ref="O108:O111"/>
    <mergeCell ref="B109:B111"/>
    <mergeCell ref="C109:C111"/>
    <mergeCell ref="D109:D111"/>
    <mergeCell ref="E109:E110"/>
    <mergeCell ref="F109:F110"/>
    <mergeCell ref="O128:O130"/>
    <mergeCell ref="B132:B134"/>
    <mergeCell ref="A132:A134"/>
    <mergeCell ref="C132:C134"/>
    <mergeCell ref="D132:D134"/>
    <mergeCell ref="O132:O134"/>
    <mergeCell ref="E132:E133"/>
    <mergeCell ref="F132:F133"/>
    <mergeCell ref="L132:L133"/>
    <mergeCell ref="M132:M133"/>
    <mergeCell ref="N132:N133"/>
    <mergeCell ref="B128:B130"/>
    <mergeCell ref="A128:A130"/>
    <mergeCell ref="G132:G133"/>
    <mergeCell ref="H132:K132"/>
    <mergeCell ref="G136:K136"/>
    <mergeCell ref="C128:C130"/>
    <mergeCell ref="D128:D130"/>
    <mergeCell ref="A123:A125"/>
    <mergeCell ref="G135:K135"/>
    <mergeCell ref="O123:O125"/>
    <mergeCell ref="E123:E124"/>
    <mergeCell ref="F123:F124"/>
    <mergeCell ref="L123:L124"/>
    <mergeCell ref="M123:M124"/>
    <mergeCell ref="N123:N124"/>
    <mergeCell ref="B123:B125"/>
    <mergeCell ref="C123:C125"/>
    <mergeCell ref="D123:D125"/>
    <mergeCell ref="M128:M129"/>
    <mergeCell ref="N128:N129"/>
    <mergeCell ref="E131:N131"/>
    <mergeCell ref="E127:N127"/>
    <mergeCell ref="A114:A116"/>
    <mergeCell ref="B119:B121"/>
    <mergeCell ref="A119:A121"/>
    <mergeCell ref="C119:C121"/>
    <mergeCell ref="D119:D121"/>
    <mergeCell ref="O119:O121"/>
    <mergeCell ref="E119:E120"/>
    <mergeCell ref="F119:F120"/>
    <mergeCell ref="L119:L120"/>
    <mergeCell ref="M119:M120"/>
    <mergeCell ref="N119:N120"/>
    <mergeCell ref="B114:B116"/>
    <mergeCell ref="C114:C116"/>
    <mergeCell ref="D114:D116"/>
    <mergeCell ref="O114:O116"/>
    <mergeCell ref="E118:N118"/>
    <mergeCell ref="L114:L115"/>
    <mergeCell ref="M114:M115"/>
    <mergeCell ref="N114:N115"/>
    <mergeCell ref="E114:E115"/>
    <mergeCell ref="F114:F115"/>
    <mergeCell ref="H114:K114"/>
    <mergeCell ref="G114:G115"/>
    <mergeCell ref="H119:K119"/>
    <mergeCell ref="G63:K63"/>
    <mergeCell ref="L69:L70"/>
    <mergeCell ref="O69:O71"/>
    <mergeCell ref="M69:M70"/>
    <mergeCell ref="N69:N70"/>
    <mergeCell ref="O79:O81"/>
    <mergeCell ref="E79:E80"/>
    <mergeCell ref="F79:F80"/>
    <mergeCell ref="L79:L80"/>
    <mergeCell ref="M79:M80"/>
    <mergeCell ref="N79:N80"/>
    <mergeCell ref="O74:O75"/>
    <mergeCell ref="G74:K74"/>
    <mergeCell ref="G75:K75"/>
    <mergeCell ref="E72:N72"/>
    <mergeCell ref="O83:O85"/>
    <mergeCell ref="B87:B89"/>
    <mergeCell ref="B83:B85"/>
    <mergeCell ref="C83:C85"/>
    <mergeCell ref="A83:A85"/>
    <mergeCell ref="E83:E84"/>
    <mergeCell ref="F83:F84"/>
    <mergeCell ref="C87:C89"/>
    <mergeCell ref="O87:O89"/>
    <mergeCell ref="E87:E88"/>
    <mergeCell ref="F87:F88"/>
    <mergeCell ref="L87:L88"/>
    <mergeCell ref="M87:M88"/>
    <mergeCell ref="N87:N88"/>
    <mergeCell ref="L83:L84"/>
    <mergeCell ref="M83:M84"/>
    <mergeCell ref="N83:N84"/>
    <mergeCell ref="D83:D85"/>
    <mergeCell ref="B44:B46"/>
    <mergeCell ref="A48:A50"/>
    <mergeCell ref="C48:C50"/>
    <mergeCell ref="D48:D50"/>
    <mergeCell ref="E48:E49"/>
    <mergeCell ref="F48:F49"/>
    <mergeCell ref="L48:L49"/>
    <mergeCell ref="B53:B55"/>
    <mergeCell ref="A53:A55"/>
    <mergeCell ref="C53:C55"/>
    <mergeCell ref="D53:D55"/>
    <mergeCell ref="H44:K44"/>
    <mergeCell ref="G44:G45"/>
    <mergeCell ref="G48:G49"/>
    <mergeCell ref="H48:K48"/>
    <mergeCell ref="B48:B50"/>
    <mergeCell ref="A44:A46"/>
    <mergeCell ref="C44:C46"/>
    <mergeCell ref="D44:D46"/>
    <mergeCell ref="O44:O46"/>
    <mergeCell ref="E44:E45"/>
    <mergeCell ref="F44:F45"/>
    <mergeCell ref="L44:L45"/>
    <mergeCell ref="M44:M45"/>
    <mergeCell ref="N44:N45"/>
    <mergeCell ref="L53:L54"/>
    <mergeCell ref="M53:M54"/>
    <mergeCell ref="N53:N54"/>
    <mergeCell ref="O48:O50"/>
    <mergeCell ref="O53:O55"/>
    <mergeCell ref="E47:N47"/>
    <mergeCell ref="E51:N51"/>
    <mergeCell ref="O57:O59"/>
    <mergeCell ref="D65:D67"/>
    <mergeCell ref="E65:E66"/>
    <mergeCell ref="F65:F66"/>
    <mergeCell ref="L65:L66"/>
    <mergeCell ref="M65:M66"/>
    <mergeCell ref="N65:N66"/>
    <mergeCell ref="E69:E70"/>
    <mergeCell ref="A62:O62"/>
    <mergeCell ref="A64:A67"/>
    <mergeCell ref="O60:O61"/>
    <mergeCell ref="O65:O67"/>
    <mergeCell ref="C65:C67"/>
    <mergeCell ref="B65:B67"/>
    <mergeCell ref="B69:B71"/>
    <mergeCell ref="C69:C71"/>
    <mergeCell ref="D69:D71"/>
    <mergeCell ref="E60:N60"/>
    <mergeCell ref="L57:L58"/>
    <mergeCell ref="H57:K57"/>
    <mergeCell ref="G57:G58"/>
    <mergeCell ref="G65:G66"/>
    <mergeCell ref="H65:K65"/>
    <mergeCell ref="G64:K64"/>
    <mergeCell ref="A60:C61"/>
    <mergeCell ref="H53:K53"/>
    <mergeCell ref="G53:G54"/>
    <mergeCell ref="A57:A59"/>
    <mergeCell ref="B57:B59"/>
    <mergeCell ref="C57:C59"/>
    <mergeCell ref="D57:D59"/>
    <mergeCell ref="E57:E58"/>
    <mergeCell ref="F57:F58"/>
    <mergeCell ref="E53:E54"/>
    <mergeCell ref="F53:F54"/>
    <mergeCell ref="E56:N56"/>
    <mergeCell ref="M57:M58"/>
    <mergeCell ref="N57:N58"/>
    <mergeCell ref="E112:N112"/>
    <mergeCell ref="E126:N126"/>
    <mergeCell ref="F69:F70"/>
    <mergeCell ref="L109:L110"/>
    <mergeCell ref="M109:M110"/>
    <mergeCell ref="N109:N110"/>
    <mergeCell ref="E113:N113"/>
    <mergeCell ref="E78:N78"/>
    <mergeCell ref="E82:N82"/>
    <mergeCell ref="N101:N102"/>
    <mergeCell ref="H91:K91"/>
    <mergeCell ref="G91:G92"/>
    <mergeCell ref="G95:K95"/>
    <mergeCell ref="G96:K96"/>
    <mergeCell ref="G94:K94"/>
    <mergeCell ref="H97:K97"/>
    <mergeCell ref="G97:G98"/>
    <mergeCell ref="G108:K108"/>
    <mergeCell ref="H109:K109"/>
    <mergeCell ref="E86:N86"/>
    <mergeCell ref="E117:N117"/>
    <mergeCell ref="E90:N90"/>
    <mergeCell ref="E91:E92"/>
    <mergeCell ref="F91:F92"/>
    <mergeCell ref="A145:B145"/>
    <mergeCell ref="K140:L140"/>
    <mergeCell ref="B139:N139"/>
    <mergeCell ref="E140:J140"/>
    <mergeCell ref="E145:J145"/>
    <mergeCell ref="A144:C144"/>
    <mergeCell ref="E144:J144"/>
    <mergeCell ref="A137:C138"/>
    <mergeCell ref="A140:D140"/>
    <mergeCell ref="G137:K137"/>
    <mergeCell ref="G138:K138"/>
    <mergeCell ref="A108:A111"/>
    <mergeCell ref="G109:G110"/>
    <mergeCell ref="E100:N100"/>
    <mergeCell ref="A105:A107"/>
    <mergeCell ref="E97:E98"/>
    <mergeCell ref="F97:F98"/>
    <mergeCell ref="L97:L98"/>
    <mergeCell ref="M97:M98"/>
    <mergeCell ref="N97:N98"/>
    <mergeCell ref="E18:N18"/>
    <mergeCell ref="E19:N19"/>
    <mergeCell ref="E61:N61"/>
    <mergeCell ref="E52:N52"/>
    <mergeCell ref="E26:N26"/>
    <mergeCell ref="E23:N23"/>
    <mergeCell ref="E27:N27"/>
    <mergeCell ref="E24:N24"/>
    <mergeCell ref="E35:N35"/>
    <mergeCell ref="E39:N39"/>
    <mergeCell ref="E43:N43"/>
    <mergeCell ref="N20:N21"/>
    <mergeCell ref="E28:E29"/>
    <mergeCell ref="F28:F29"/>
    <mergeCell ref="L28:L29"/>
    <mergeCell ref="M28:M29"/>
    <mergeCell ref="N28:N29"/>
    <mergeCell ref="M48:M49"/>
    <mergeCell ref="A25:O25"/>
    <mergeCell ref="E32:E33"/>
    <mergeCell ref="F32:F33"/>
    <mergeCell ref="A23:C24"/>
    <mergeCell ref="N48:N49"/>
    <mergeCell ref="C20:C22"/>
    <mergeCell ref="A14:A17"/>
    <mergeCell ref="B15:B17"/>
    <mergeCell ref="M2:O2"/>
    <mergeCell ref="F4:N4"/>
    <mergeCell ref="E10:E11"/>
    <mergeCell ref="F10:F11"/>
    <mergeCell ref="L10:L11"/>
    <mergeCell ref="C15:C17"/>
    <mergeCell ref="D15:D17"/>
    <mergeCell ref="E15:E16"/>
    <mergeCell ref="F15:F16"/>
    <mergeCell ref="L15:L16"/>
    <mergeCell ref="N15:N16"/>
    <mergeCell ref="O15:O17"/>
    <mergeCell ref="A3:O3"/>
    <mergeCell ref="E13:N13"/>
    <mergeCell ref="E14:N14"/>
    <mergeCell ref="H5:K5"/>
    <mergeCell ref="G10:G11"/>
    <mergeCell ref="H10:K10"/>
    <mergeCell ref="G15:G16"/>
    <mergeCell ref="H15:K15"/>
    <mergeCell ref="A19:A22"/>
    <mergeCell ref="E31:N31"/>
    <mergeCell ref="B40:B42"/>
    <mergeCell ref="C40:C42"/>
    <mergeCell ref="B28:B30"/>
    <mergeCell ref="C28:C30"/>
    <mergeCell ref="D28:D30"/>
    <mergeCell ref="B32:B34"/>
    <mergeCell ref="C32:C34"/>
    <mergeCell ref="D32:D34"/>
    <mergeCell ref="B36:B38"/>
    <mergeCell ref="E36:E37"/>
    <mergeCell ref="F36:F37"/>
    <mergeCell ref="L36:L37"/>
    <mergeCell ref="F40:F41"/>
    <mergeCell ref="L40:L41"/>
    <mergeCell ref="M40:M41"/>
    <mergeCell ref="N40:N41"/>
    <mergeCell ref="G20:G21"/>
    <mergeCell ref="H20:K20"/>
    <mergeCell ref="O28:O30"/>
    <mergeCell ref="A28:A30"/>
    <mergeCell ref="A32:A34"/>
    <mergeCell ref="O32:O34"/>
    <mergeCell ref="A36:A38"/>
    <mergeCell ref="D40:D42"/>
    <mergeCell ref="A40:A42"/>
    <mergeCell ref="O40:O42"/>
    <mergeCell ref="E40:E41"/>
    <mergeCell ref="O36:O38"/>
    <mergeCell ref="C36:C38"/>
    <mergeCell ref="D36:D38"/>
    <mergeCell ref="L32:L33"/>
    <mergeCell ref="M32:M33"/>
    <mergeCell ref="N32:N33"/>
    <mergeCell ref="M36:M37"/>
    <mergeCell ref="N36:N37"/>
    <mergeCell ref="G28:G29"/>
    <mergeCell ref="H28:K28"/>
    <mergeCell ref="G32:G33"/>
    <mergeCell ref="O20:O22"/>
    <mergeCell ref="A4:A5"/>
    <mergeCell ref="B4:B5"/>
    <mergeCell ref="C4:C5"/>
    <mergeCell ref="D4:D5"/>
    <mergeCell ref="O4:O5"/>
    <mergeCell ref="E4:E5"/>
    <mergeCell ref="M10:M11"/>
    <mergeCell ref="E8:N8"/>
    <mergeCell ref="E9:N9"/>
    <mergeCell ref="N10:N11"/>
    <mergeCell ref="O10:O12"/>
    <mergeCell ref="A7:O7"/>
    <mergeCell ref="D20:D22"/>
    <mergeCell ref="E20:E21"/>
    <mergeCell ref="F20:F21"/>
    <mergeCell ref="L20:L21"/>
    <mergeCell ref="M15:M16"/>
    <mergeCell ref="B10:B12"/>
    <mergeCell ref="A9:A12"/>
    <mergeCell ref="C10:C12"/>
    <mergeCell ref="M20:M21"/>
    <mergeCell ref="B20:B22"/>
    <mergeCell ref="D10:D12"/>
  </mergeCells>
  <pageMargins left="0.23622047244094491" right="0.23622047244094491" top="0.39370078740157483" bottom="0.39370078740157483" header="0.19685039370078741" footer="0.19685039370078741"/>
  <pageSetup paperSize="9" scale="57" fitToHeight="0" orientation="landscape" r:id="rId1"/>
  <headerFooter differentFirst="1">
    <oddHeader>&amp;C&amp;P</oddHeader>
  </headerFooter>
  <rowBreaks count="7" manualBreakCount="7">
    <brk id="23" max="14" man="1"/>
    <brk id="43" max="16383" man="1"/>
    <brk id="61" max="16383" man="1"/>
    <brk id="73" max="16383" man="1"/>
    <brk id="90" max="16383" man="1"/>
    <brk id="107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workbookViewId="0">
      <selection activeCell="P8" sqref="P8"/>
    </sheetView>
  </sheetViews>
  <sheetFormatPr defaultRowHeight="15" x14ac:dyDescent="0.25"/>
  <cols>
    <col min="1" max="1" width="4.85546875" customWidth="1"/>
    <col min="2" max="2" width="29.7109375" customWidth="1"/>
    <col min="3" max="3" width="11.42578125" customWidth="1"/>
    <col min="4" max="4" width="14.7109375" customWidth="1"/>
    <col min="5" max="5" width="20.570312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3" width="20.5703125" customWidth="1"/>
  </cols>
  <sheetData>
    <row r="1" spans="1:13" ht="60" customHeight="1" x14ac:dyDescent="0.35">
      <c r="E1" s="58" t="s">
        <v>90</v>
      </c>
      <c r="L1" s="287" t="s">
        <v>86</v>
      </c>
      <c r="M1" s="288"/>
    </row>
    <row r="2" spans="1:13" ht="19.5" customHeight="1" x14ac:dyDescent="0.25">
      <c r="H2" s="1"/>
      <c r="I2" s="287" t="s">
        <v>42</v>
      </c>
      <c r="J2" s="289"/>
      <c r="K2" s="289"/>
      <c r="L2" s="289"/>
      <c r="M2" s="289"/>
    </row>
    <row r="3" spans="1:13" ht="36.950000000000003" customHeight="1" x14ac:dyDescent="0.25">
      <c r="A3" s="290" t="s">
        <v>53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27" customHeight="1" x14ac:dyDescent="0.25">
      <c r="A4" s="190" t="s">
        <v>0</v>
      </c>
      <c r="B4" s="190" t="s">
        <v>61</v>
      </c>
      <c r="C4" s="190" t="s">
        <v>12</v>
      </c>
      <c r="D4" s="190" t="s">
        <v>1</v>
      </c>
      <c r="E4" s="190" t="s">
        <v>87</v>
      </c>
      <c r="F4" s="190" t="s">
        <v>2</v>
      </c>
      <c r="G4" s="190" t="s">
        <v>56</v>
      </c>
      <c r="H4" s="282"/>
      <c r="I4" s="282"/>
      <c r="J4" s="282"/>
      <c r="K4" s="282"/>
      <c r="L4" s="190" t="s">
        <v>60</v>
      </c>
      <c r="M4" s="190" t="s">
        <v>3</v>
      </c>
    </row>
    <row r="5" spans="1:13" ht="81" customHeight="1" x14ac:dyDescent="0.25">
      <c r="A5" s="282"/>
      <c r="B5" s="282"/>
      <c r="C5" s="282"/>
      <c r="D5" s="282"/>
      <c r="E5" s="282"/>
      <c r="F5" s="282"/>
      <c r="G5" s="36" t="s">
        <v>18</v>
      </c>
      <c r="H5" s="36" t="s">
        <v>19</v>
      </c>
      <c r="I5" s="36" t="s">
        <v>57</v>
      </c>
      <c r="J5" s="36" t="s">
        <v>58</v>
      </c>
      <c r="K5" s="36" t="s">
        <v>59</v>
      </c>
      <c r="L5" s="282"/>
      <c r="M5" s="282"/>
    </row>
    <row r="6" spans="1:13" ht="18.600000000000001" customHeight="1" x14ac:dyDescent="0.25">
      <c r="A6" s="283" t="s">
        <v>45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3" ht="38.25" customHeight="1" x14ac:dyDescent="0.25">
      <c r="A7" s="268" t="s">
        <v>4</v>
      </c>
      <c r="B7" s="249" t="s">
        <v>80</v>
      </c>
      <c r="C7" s="272" t="s">
        <v>46</v>
      </c>
      <c r="D7" s="14" t="s">
        <v>48</v>
      </c>
      <c r="E7" s="26"/>
      <c r="F7" s="25"/>
      <c r="G7" s="26"/>
      <c r="H7" s="26"/>
      <c r="I7" s="26"/>
      <c r="J7" s="26"/>
      <c r="K7" s="26"/>
      <c r="L7" s="284"/>
      <c r="M7" s="284"/>
    </row>
    <row r="8" spans="1:13" ht="51" customHeight="1" x14ac:dyDescent="0.25">
      <c r="A8" s="269"/>
      <c r="B8" s="271"/>
      <c r="C8" s="273"/>
      <c r="D8" s="31" t="s">
        <v>49</v>
      </c>
      <c r="E8" s="26"/>
      <c r="F8" s="25"/>
      <c r="G8" s="26"/>
      <c r="H8" s="26"/>
      <c r="I8" s="26"/>
      <c r="J8" s="26"/>
      <c r="K8" s="26"/>
      <c r="L8" s="285"/>
      <c r="M8" s="285"/>
    </row>
    <row r="9" spans="1:13" s="6" customFormat="1" ht="66.599999999999994" customHeight="1" x14ac:dyDescent="0.25">
      <c r="A9" s="270"/>
      <c r="B9" s="250"/>
      <c r="C9" s="274"/>
      <c r="D9" s="31" t="s">
        <v>50</v>
      </c>
      <c r="E9" s="26"/>
      <c r="F9" s="25"/>
      <c r="G9" s="26"/>
      <c r="H9" s="26"/>
      <c r="I9" s="26"/>
      <c r="J9" s="26"/>
      <c r="K9" s="26"/>
      <c r="L9" s="286"/>
      <c r="M9" s="286"/>
    </row>
    <row r="10" spans="1:13" s="6" customFormat="1" ht="43.5" customHeight="1" x14ac:dyDescent="0.25">
      <c r="A10" s="268" t="s">
        <v>36</v>
      </c>
      <c r="B10" s="249" t="s">
        <v>37</v>
      </c>
      <c r="C10" s="272" t="s">
        <v>46</v>
      </c>
      <c r="D10" s="43" t="s">
        <v>48</v>
      </c>
      <c r="E10" s="26"/>
      <c r="F10" s="25"/>
      <c r="G10" s="26"/>
      <c r="H10" s="26"/>
      <c r="I10" s="26"/>
      <c r="J10" s="26"/>
      <c r="K10" s="26"/>
      <c r="L10" s="235" t="s">
        <v>10</v>
      </c>
      <c r="M10" s="235" t="s">
        <v>21</v>
      </c>
    </row>
    <row r="11" spans="1:13" s="6" customFormat="1" ht="54" customHeight="1" x14ac:dyDescent="0.25">
      <c r="A11" s="269"/>
      <c r="B11" s="271"/>
      <c r="C11" s="273"/>
      <c r="D11" s="48" t="s">
        <v>49</v>
      </c>
      <c r="E11" s="26"/>
      <c r="F11" s="25"/>
      <c r="G11" s="26"/>
      <c r="H11" s="26"/>
      <c r="I11" s="26"/>
      <c r="J11" s="26"/>
      <c r="K11" s="26"/>
      <c r="L11" s="275"/>
      <c r="M11" s="275"/>
    </row>
    <row r="12" spans="1:13" s="6" customFormat="1" ht="67.150000000000006" customHeight="1" x14ac:dyDescent="0.25">
      <c r="A12" s="270"/>
      <c r="B12" s="250"/>
      <c r="C12" s="274"/>
      <c r="D12" s="48" t="s">
        <v>50</v>
      </c>
      <c r="E12" s="26"/>
      <c r="F12" s="25"/>
      <c r="G12" s="26"/>
      <c r="H12" s="26"/>
      <c r="I12" s="26"/>
      <c r="J12" s="26"/>
      <c r="K12" s="26"/>
      <c r="L12" s="263"/>
      <c r="M12" s="263"/>
    </row>
    <row r="13" spans="1:13" s="6" customFormat="1" ht="40.700000000000003" customHeight="1" x14ac:dyDescent="0.25">
      <c r="A13" s="247" t="s">
        <v>22</v>
      </c>
      <c r="B13" s="276" t="s">
        <v>40</v>
      </c>
      <c r="C13" s="272" t="s">
        <v>46</v>
      </c>
      <c r="D13" s="44" t="s">
        <v>48</v>
      </c>
      <c r="E13" s="25"/>
      <c r="F13" s="25"/>
      <c r="G13" s="25"/>
      <c r="H13" s="25"/>
      <c r="I13" s="25"/>
      <c r="J13" s="25"/>
      <c r="K13" s="25"/>
      <c r="L13" s="249" t="s">
        <v>9</v>
      </c>
      <c r="M13" s="279" t="s">
        <v>34</v>
      </c>
    </row>
    <row r="14" spans="1:13" s="6" customFormat="1" ht="38.25" customHeight="1" x14ac:dyDescent="0.25">
      <c r="A14" s="264"/>
      <c r="B14" s="277"/>
      <c r="C14" s="273"/>
      <c r="D14" s="48" t="s">
        <v>49</v>
      </c>
      <c r="E14" s="25"/>
      <c r="F14" s="25"/>
      <c r="G14" s="25"/>
      <c r="H14" s="25"/>
      <c r="I14" s="26"/>
      <c r="J14" s="25"/>
      <c r="K14" s="25"/>
      <c r="L14" s="271"/>
      <c r="M14" s="280"/>
    </row>
    <row r="15" spans="1:13" s="6" customFormat="1" ht="73.150000000000006" customHeight="1" x14ac:dyDescent="0.25">
      <c r="A15" s="248"/>
      <c r="B15" s="278"/>
      <c r="C15" s="274"/>
      <c r="D15" s="44" t="s">
        <v>50</v>
      </c>
      <c r="E15" s="25"/>
      <c r="F15" s="25"/>
      <c r="G15" s="25"/>
      <c r="H15" s="25"/>
      <c r="I15" s="26"/>
      <c r="J15" s="25"/>
      <c r="K15" s="25"/>
      <c r="L15" s="250"/>
      <c r="M15" s="281"/>
    </row>
    <row r="16" spans="1:13" s="6" customFormat="1" ht="70.900000000000006" customHeight="1" x14ac:dyDescent="0.25">
      <c r="A16" s="16" t="s">
        <v>38</v>
      </c>
      <c r="B16" s="52" t="s">
        <v>41</v>
      </c>
      <c r="C16" s="34" t="s">
        <v>46</v>
      </c>
      <c r="D16" s="47" t="s">
        <v>50</v>
      </c>
      <c r="E16" s="50" t="s">
        <v>20</v>
      </c>
      <c r="F16" s="265" t="s">
        <v>5</v>
      </c>
      <c r="G16" s="266"/>
      <c r="H16" s="266"/>
      <c r="I16" s="266"/>
      <c r="J16" s="266"/>
      <c r="K16" s="267"/>
      <c r="L16" s="52" t="s">
        <v>9</v>
      </c>
      <c r="M16" s="51"/>
    </row>
    <row r="17" spans="1:13" s="6" customFormat="1" ht="69.599999999999994" customHeight="1" x14ac:dyDescent="0.25">
      <c r="A17" s="16" t="s">
        <v>39</v>
      </c>
      <c r="B17" s="35" t="s">
        <v>31</v>
      </c>
      <c r="C17" s="34" t="s">
        <v>46</v>
      </c>
      <c r="D17" s="47" t="s">
        <v>50</v>
      </c>
      <c r="E17" s="50" t="s">
        <v>20</v>
      </c>
      <c r="F17" s="265" t="s">
        <v>5</v>
      </c>
      <c r="G17" s="266"/>
      <c r="H17" s="266"/>
      <c r="I17" s="266"/>
      <c r="J17" s="266"/>
      <c r="K17" s="267"/>
      <c r="L17" s="52" t="s">
        <v>9</v>
      </c>
      <c r="M17" s="51"/>
    </row>
    <row r="18" spans="1:13" ht="78.599999999999994" customHeight="1" x14ac:dyDescent="0.25">
      <c r="A18" s="16" t="s">
        <v>29</v>
      </c>
      <c r="B18" s="7" t="s">
        <v>25</v>
      </c>
      <c r="C18" s="34" t="s">
        <v>46</v>
      </c>
      <c r="D18" s="43" t="s">
        <v>50</v>
      </c>
      <c r="E18" s="36" t="s">
        <v>20</v>
      </c>
      <c r="F18" s="190" t="s">
        <v>5</v>
      </c>
      <c r="G18" s="190"/>
      <c r="H18" s="190"/>
      <c r="I18" s="190"/>
      <c r="J18" s="190"/>
      <c r="K18" s="190"/>
      <c r="L18" s="43" t="s">
        <v>35</v>
      </c>
      <c r="M18" s="33" t="s">
        <v>26</v>
      </c>
    </row>
    <row r="19" spans="1:13" ht="65.45" customHeight="1" x14ac:dyDescent="0.25">
      <c r="A19" s="37" t="s">
        <v>7</v>
      </c>
      <c r="B19" s="35" t="s">
        <v>79</v>
      </c>
      <c r="C19" s="34" t="s">
        <v>46</v>
      </c>
      <c r="D19" s="43" t="s">
        <v>50</v>
      </c>
      <c r="E19" s="36" t="s">
        <v>20</v>
      </c>
      <c r="F19" s="190" t="s">
        <v>5</v>
      </c>
      <c r="G19" s="282"/>
      <c r="H19" s="282"/>
      <c r="I19" s="282"/>
      <c r="J19" s="282"/>
      <c r="K19" s="282"/>
      <c r="L19" s="43"/>
      <c r="M19" s="43"/>
    </row>
    <row r="20" spans="1:13" s="12" customFormat="1" ht="78.75" customHeight="1" x14ac:dyDescent="0.25">
      <c r="A20" s="16" t="s">
        <v>23</v>
      </c>
      <c r="B20" s="8" t="s">
        <v>30</v>
      </c>
      <c r="C20" s="34" t="s">
        <v>46</v>
      </c>
      <c r="D20" s="32" t="s">
        <v>50</v>
      </c>
      <c r="E20" s="15" t="s">
        <v>20</v>
      </c>
      <c r="F20" s="253" t="s">
        <v>5</v>
      </c>
      <c r="G20" s="253"/>
      <c r="H20" s="253"/>
      <c r="I20" s="253"/>
      <c r="J20" s="253"/>
      <c r="K20" s="253"/>
      <c r="L20" s="32" t="s">
        <v>11</v>
      </c>
      <c r="M20" s="32" t="s">
        <v>24</v>
      </c>
    </row>
    <row r="21" spans="1:13" ht="16.5" customHeight="1" x14ac:dyDescent="0.25">
      <c r="A21" s="247"/>
      <c r="B21" s="197" t="s">
        <v>13</v>
      </c>
      <c r="C21" s="198"/>
      <c r="D21" s="9"/>
      <c r="E21" s="27"/>
      <c r="F21" s="27"/>
      <c r="G21" s="27"/>
      <c r="H21" s="27"/>
      <c r="I21" s="27"/>
      <c r="J21" s="27"/>
      <c r="K21" s="27"/>
      <c r="L21" s="188"/>
      <c r="M21" s="188"/>
    </row>
    <row r="22" spans="1:13" ht="16.5" customHeight="1" x14ac:dyDescent="0.25">
      <c r="A22" s="264"/>
      <c r="B22" s="199" t="s">
        <v>48</v>
      </c>
      <c r="C22" s="200"/>
      <c r="D22" s="9"/>
      <c r="E22" s="27"/>
      <c r="F22" s="27"/>
      <c r="G22" s="27"/>
      <c r="H22" s="27"/>
      <c r="I22" s="27"/>
      <c r="J22" s="27"/>
      <c r="K22" s="27"/>
      <c r="L22" s="188"/>
      <c r="M22" s="188"/>
    </row>
    <row r="23" spans="1:13" ht="16.5" customHeight="1" x14ac:dyDescent="0.25">
      <c r="A23" s="264"/>
      <c r="B23" s="199" t="s">
        <v>49</v>
      </c>
      <c r="C23" s="200"/>
      <c r="D23" s="9"/>
      <c r="E23" s="27"/>
      <c r="F23" s="27"/>
      <c r="G23" s="27"/>
      <c r="H23" s="27"/>
      <c r="I23" s="27"/>
      <c r="J23" s="27"/>
      <c r="K23" s="27"/>
      <c r="L23" s="188"/>
      <c r="M23" s="188"/>
    </row>
    <row r="24" spans="1:13" ht="28.5" customHeight="1" x14ac:dyDescent="0.25">
      <c r="A24" s="248"/>
      <c r="B24" s="199" t="s">
        <v>50</v>
      </c>
      <c r="C24" s="200"/>
      <c r="D24" s="9"/>
      <c r="E24" s="27"/>
      <c r="F24" s="27"/>
      <c r="G24" s="27"/>
      <c r="H24" s="27"/>
      <c r="I24" s="27"/>
      <c r="J24" s="27"/>
      <c r="K24" s="27"/>
      <c r="L24" s="188"/>
      <c r="M24" s="188"/>
    </row>
    <row r="25" spans="1:13" ht="18.600000000000001" customHeight="1" x14ac:dyDescent="0.25">
      <c r="A25" s="231" t="s">
        <v>55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3"/>
    </row>
    <row r="26" spans="1:13" ht="18.600000000000001" customHeight="1" x14ac:dyDescent="0.25">
      <c r="A26" s="237" t="s">
        <v>4</v>
      </c>
      <c r="B26" s="240" t="s">
        <v>69</v>
      </c>
      <c r="C26" s="243" t="s">
        <v>46</v>
      </c>
      <c r="D26" s="57" t="s">
        <v>88</v>
      </c>
      <c r="E26" s="56"/>
      <c r="F26" s="41"/>
      <c r="G26" s="40"/>
      <c r="H26" s="40"/>
      <c r="I26" s="40"/>
      <c r="J26" s="56"/>
      <c r="K26" s="41"/>
      <c r="L26" s="40"/>
      <c r="M26" s="56"/>
    </row>
    <row r="27" spans="1:13" ht="43.5" customHeight="1" x14ac:dyDescent="0.25">
      <c r="A27" s="238"/>
      <c r="B27" s="241"/>
      <c r="C27" s="234"/>
      <c r="D27" s="43" t="s">
        <v>48</v>
      </c>
      <c r="E27" s="19"/>
      <c r="F27" s="19"/>
      <c r="G27" s="19"/>
      <c r="H27" s="19"/>
      <c r="I27" s="19"/>
      <c r="J27" s="19"/>
      <c r="K27" s="19"/>
      <c r="L27" s="211" t="s">
        <v>6</v>
      </c>
      <c r="M27" s="211"/>
    </row>
    <row r="28" spans="1:13" ht="60.75" customHeight="1" x14ac:dyDescent="0.25">
      <c r="A28" s="238"/>
      <c r="B28" s="241"/>
      <c r="C28" s="234"/>
      <c r="D28" s="43" t="s">
        <v>49</v>
      </c>
      <c r="E28" s="19"/>
      <c r="F28" s="19"/>
      <c r="G28" s="19"/>
      <c r="H28" s="19"/>
      <c r="I28" s="19"/>
      <c r="J28" s="19"/>
      <c r="K28" s="19"/>
      <c r="L28" s="213"/>
      <c r="M28" s="213"/>
    </row>
    <row r="29" spans="1:13" ht="48.75" customHeight="1" x14ac:dyDescent="0.25">
      <c r="A29" s="238"/>
      <c r="B29" s="241"/>
      <c r="C29" s="234"/>
      <c r="D29" s="235" t="s">
        <v>50</v>
      </c>
      <c r="E29" s="228"/>
      <c r="F29" s="228"/>
      <c r="G29" s="228"/>
      <c r="H29" s="228"/>
      <c r="I29" s="228"/>
      <c r="J29" s="228"/>
      <c r="K29" s="228"/>
      <c r="L29" s="213"/>
      <c r="M29" s="213"/>
    </row>
    <row r="30" spans="1:13" ht="23.25" customHeight="1" x14ac:dyDescent="0.25">
      <c r="A30" s="239"/>
      <c r="B30" s="242"/>
      <c r="C30" s="244"/>
      <c r="D30" s="236"/>
      <c r="E30" s="229"/>
      <c r="F30" s="229"/>
      <c r="G30" s="229"/>
      <c r="H30" s="229"/>
      <c r="I30" s="229"/>
      <c r="J30" s="229"/>
      <c r="K30" s="229"/>
      <c r="L30" s="212"/>
      <c r="M30" s="213"/>
    </row>
    <row r="31" spans="1:13" ht="19.5" customHeight="1" x14ac:dyDescent="0.25">
      <c r="A31" s="215" t="s">
        <v>27</v>
      </c>
      <c r="B31" s="216" t="s">
        <v>47</v>
      </c>
      <c r="C31" s="213" t="s">
        <v>46</v>
      </c>
      <c r="D31" s="55" t="s">
        <v>88</v>
      </c>
      <c r="E31" s="42"/>
      <c r="F31" s="42"/>
      <c r="G31" s="42"/>
      <c r="H31" s="42"/>
      <c r="I31" s="42"/>
      <c r="J31" s="42"/>
      <c r="K31" s="42"/>
      <c r="L31" s="39"/>
      <c r="M31" s="39"/>
    </row>
    <row r="32" spans="1:13" ht="40.700000000000003" customHeight="1" x14ac:dyDescent="0.25">
      <c r="A32" s="208"/>
      <c r="B32" s="217"/>
      <c r="C32" s="213"/>
      <c r="D32" s="43" t="s">
        <v>48</v>
      </c>
      <c r="E32" s="19"/>
      <c r="F32" s="19"/>
      <c r="G32" s="19"/>
      <c r="H32" s="19"/>
      <c r="I32" s="19"/>
      <c r="J32" s="19"/>
      <c r="K32" s="19"/>
      <c r="L32" s="211" t="s">
        <v>6</v>
      </c>
      <c r="M32" s="214" t="s">
        <v>54</v>
      </c>
    </row>
    <row r="33" spans="1:13" ht="56.25" customHeight="1" x14ac:dyDescent="0.25">
      <c r="A33" s="208"/>
      <c r="B33" s="217"/>
      <c r="C33" s="213"/>
      <c r="D33" s="43" t="s">
        <v>49</v>
      </c>
      <c r="E33" s="19"/>
      <c r="F33" s="19"/>
      <c r="G33" s="19"/>
      <c r="H33" s="19"/>
      <c r="I33" s="19"/>
      <c r="J33" s="19"/>
      <c r="K33" s="19"/>
      <c r="L33" s="213"/>
      <c r="M33" s="214"/>
    </row>
    <row r="34" spans="1:13" ht="74.25" customHeight="1" x14ac:dyDescent="0.25">
      <c r="A34" s="209"/>
      <c r="B34" s="218"/>
      <c r="C34" s="212"/>
      <c r="D34" s="43" t="s">
        <v>50</v>
      </c>
      <c r="E34" s="19"/>
      <c r="F34" s="19"/>
      <c r="G34" s="19"/>
      <c r="H34" s="19"/>
      <c r="I34" s="19"/>
      <c r="J34" s="19"/>
      <c r="K34" s="19"/>
      <c r="L34" s="212"/>
      <c r="M34" s="214"/>
    </row>
    <row r="35" spans="1:13" ht="15" customHeight="1" x14ac:dyDescent="0.25">
      <c r="A35" s="219" t="s">
        <v>14</v>
      </c>
      <c r="B35" s="220"/>
      <c r="C35" s="221"/>
      <c r="D35" s="54" t="s">
        <v>88</v>
      </c>
      <c r="E35" s="21"/>
      <c r="F35" s="21"/>
      <c r="G35" s="21"/>
      <c r="H35" s="21"/>
      <c r="I35" s="21"/>
      <c r="J35" s="21"/>
      <c r="K35" s="21"/>
      <c r="L35" s="38"/>
      <c r="M35" s="38"/>
    </row>
    <row r="36" spans="1:13" ht="41.25" customHeight="1" x14ac:dyDescent="0.25">
      <c r="A36" s="222"/>
      <c r="B36" s="223"/>
      <c r="C36" s="224"/>
      <c r="D36" s="43" t="s">
        <v>48</v>
      </c>
      <c r="E36" s="20"/>
      <c r="F36" s="29"/>
      <c r="G36" s="29"/>
      <c r="H36" s="29"/>
      <c r="I36" s="29"/>
      <c r="J36" s="29"/>
      <c r="K36" s="29"/>
      <c r="L36" s="38"/>
      <c r="M36" s="38"/>
    </row>
    <row r="37" spans="1:13" ht="53.25" customHeight="1" x14ac:dyDescent="0.25">
      <c r="A37" s="222"/>
      <c r="B37" s="223"/>
      <c r="C37" s="224"/>
      <c r="D37" s="43" t="s">
        <v>49</v>
      </c>
      <c r="E37" s="20"/>
      <c r="F37" s="29"/>
      <c r="G37" s="29"/>
      <c r="H37" s="29"/>
      <c r="I37" s="29"/>
      <c r="J37" s="29"/>
      <c r="K37" s="29"/>
      <c r="L37" s="38"/>
      <c r="M37" s="38"/>
    </row>
    <row r="38" spans="1:13" ht="66.75" customHeight="1" x14ac:dyDescent="0.25">
      <c r="A38" s="225"/>
      <c r="B38" s="226"/>
      <c r="C38" s="227"/>
      <c r="D38" s="43" t="s">
        <v>50</v>
      </c>
      <c r="E38" s="20"/>
      <c r="F38" s="29"/>
      <c r="G38" s="29"/>
      <c r="H38" s="29"/>
      <c r="I38" s="29"/>
      <c r="J38" s="29"/>
      <c r="K38" s="29"/>
      <c r="L38" s="38"/>
      <c r="M38" s="38"/>
    </row>
    <row r="39" spans="1:13" ht="18" customHeight="1" x14ac:dyDescent="0.25">
      <c r="A39" s="255" t="s">
        <v>62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ht="65.25" customHeight="1" x14ac:dyDescent="0.25">
      <c r="A40" s="256" t="s">
        <v>4</v>
      </c>
      <c r="B40" s="189" t="s">
        <v>70</v>
      </c>
      <c r="C40" s="190" t="s">
        <v>46</v>
      </c>
      <c r="D40" s="43" t="s">
        <v>49</v>
      </c>
      <c r="E40" s="45"/>
      <c r="F40" s="45"/>
      <c r="G40" s="45"/>
      <c r="H40" s="19"/>
      <c r="I40" s="45"/>
      <c r="J40" s="45"/>
      <c r="K40" s="45"/>
      <c r="L40" s="191" t="s">
        <v>67</v>
      </c>
      <c r="M40" s="191"/>
    </row>
    <row r="41" spans="1:13" ht="67.7" customHeight="1" x14ac:dyDescent="0.25">
      <c r="A41" s="256"/>
      <c r="B41" s="257"/>
      <c r="C41" s="258"/>
      <c r="D41" s="43" t="s">
        <v>50</v>
      </c>
      <c r="E41" s="45"/>
      <c r="F41" s="45"/>
      <c r="G41" s="45"/>
      <c r="H41" s="19"/>
      <c r="I41" s="45"/>
      <c r="J41" s="45"/>
      <c r="K41" s="45"/>
      <c r="L41" s="191"/>
      <c r="M41" s="191"/>
    </row>
    <row r="42" spans="1:13" ht="62.25" customHeight="1" x14ac:dyDescent="0.25">
      <c r="A42" s="251" t="s">
        <v>17</v>
      </c>
      <c r="B42" s="189" t="s">
        <v>71</v>
      </c>
      <c r="C42" s="190" t="s">
        <v>46</v>
      </c>
      <c r="D42" s="43" t="s">
        <v>49</v>
      </c>
      <c r="E42" s="45"/>
      <c r="F42" s="45"/>
      <c r="G42" s="45"/>
      <c r="H42" s="19"/>
      <c r="I42" s="45"/>
      <c r="J42" s="45"/>
      <c r="K42" s="45"/>
      <c r="L42" s="259" t="s">
        <v>68</v>
      </c>
      <c r="M42" s="191" t="s">
        <v>85</v>
      </c>
    </row>
    <row r="43" spans="1:13" ht="156.75" customHeight="1" x14ac:dyDescent="0.25">
      <c r="A43" s="251"/>
      <c r="B43" s="189"/>
      <c r="C43" s="190"/>
      <c r="D43" s="43" t="s">
        <v>50</v>
      </c>
      <c r="E43" s="45"/>
      <c r="F43" s="260" t="s">
        <v>5</v>
      </c>
      <c r="G43" s="260"/>
      <c r="H43" s="260"/>
      <c r="I43" s="260"/>
      <c r="J43" s="260"/>
      <c r="K43" s="260"/>
      <c r="L43" s="259"/>
      <c r="M43" s="191"/>
    </row>
    <row r="44" spans="1:13" ht="27.95" customHeight="1" x14ac:dyDescent="0.25">
      <c r="A44" s="219" t="s">
        <v>15</v>
      </c>
      <c r="B44" s="220"/>
      <c r="C44" s="221"/>
      <c r="D44" s="54" t="s">
        <v>88</v>
      </c>
      <c r="E44" s="21"/>
      <c r="F44" s="21"/>
      <c r="G44" s="21"/>
      <c r="H44" s="21"/>
      <c r="I44" s="21"/>
      <c r="J44" s="21"/>
      <c r="K44" s="21"/>
      <c r="L44" s="230"/>
      <c r="M44" s="230"/>
    </row>
    <row r="45" spans="1:13" ht="41.25" customHeight="1" x14ac:dyDescent="0.25">
      <c r="A45" s="222"/>
      <c r="B45" s="223"/>
      <c r="C45" s="224"/>
      <c r="D45" s="43" t="s">
        <v>48</v>
      </c>
      <c r="E45" s="21"/>
      <c r="F45" s="21"/>
      <c r="G45" s="21"/>
      <c r="H45" s="21"/>
      <c r="I45" s="21"/>
      <c r="J45" s="21"/>
      <c r="K45" s="21"/>
      <c r="L45" s="230"/>
      <c r="M45" s="230"/>
    </row>
    <row r="46" spans="1:13" ht="50.25" customHeight="1" x14ac:dyDescent="0.25">
      <c r="A46" s="222"/>
      <c r="B46" s="223"/>
      <c r="C46" s="224"/>
      <c r="D46" s="43" t="s">
        <v>49</v>
      </c>
      <c r="E46" s="21"/>
      <c r="F46" s="21"/>
      <c r="G46" s="21"/>
      <c r="H46" s="21"/>
      <c r="I46" s="21"/>
      <c r="J46" s="21"/>
      <c r="K46" s="21"/>
      <c r="L46" s="230"/>
      <c r="M46" s="230"/>
    </row>
    <row r="47" spans="1:13" ht="75.75" customHeight="1" x14ac:dyDescent="0.25">
      <c r="A47" s="225"/>
      <c r="B47" s="226"/>
      <c r="C47" s="227"/>
      <c r="D47" s="43" t="s">
        <v>50</v>
      </c>
      <c r="E47" s="18"/>
      <c r="F47" s="21"/>
      <c r="G47" s="21"/>
      <c r="H47" s="21"/>
      <c r="I47" s="21"/>
      <c r="J47" s="21"/>
      <c r="K47" s="21"/>
      <c r="L47" s="5"/>
      <c r="M47" s="5"/>
    </row>
    <row r="48" spans="1:13" ht="15.75" x14ac:dyDescent="0.25">
      <c r="A48" s="231" t="s">
        <v>63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3"/>
    </row>
    <row r="49" spans="1:17" ht="64.5" customHeight="1" x14ac:dyDescent="0.25">
      <c r="A49" s="208" t="s">
        <v>4</v>
      </c>
      <c r="B49" s="217" t="s">
        <v>72</v>
      </c>
      <c r="C49" s="234" t="s">
        <v>46</v>
      </c>
      <c r="D49" s="43" t="s">
        <v>49</v>
      </c>
      <c r="E49" s="19"/>
      <c r="F49" s="19"/>
      <c r="G49" s="19"/>
      <c r="H49" s="19"/>
      <c r="I49" s="19"/>
      <c r="J49" s="19"/>
      <c r="K49" s="19"/>
      <c r="L49" s="213"/>
      <c r="M49" s="214"/>
    </row>
    <row r="50" spans="1:17" ht="32.25" customHeight="1" x14ac:dyDescent="0.25">
      <c r="A50" s="208"/>
      <c r="B50" s="217"/>
      <c r="C50" s="234"/>
      <c r="D50" s="235" t="s">
        <v>50</v>
      </c>
      <c r="E50" s="228"/>
      <c r="F50" s="228"/>
      <c r="G50" s="228"/>
      <c r="H50" s="228"/>
      <c r="I50" s="228"/>
      <c r="J50" s="228"/>
      <c r="K50" s="228"/>
      <c r="L50" s="213"/>
      <c r="M50" s="214"/>
    </row>
    <row r="51" spans="1:17" ht="33" customHeight="1" x14ac:dyDescent="0.25">
      <c r="A51" s="209"/>
      <c r="B51" s="218"/>
      <c r="C51" s="234"/>
      <c r="D51" s="236"/>
      <c r="E51" s="229"/>
      <c r="F51" s="229"/>
      <c r="G51" s="229"/>
      <c r="H51" s="229"/>
      <c r="I51" s="229"/>
      <c r="J51" s="229"/>
      <c r="K51" s="229"/>
      <c r="L51" s="212"/>
      <c r="M51" s="214"/>
    </row>
    <row r="52" spans="1:17" ht="57.75" customHeight="1" x14ac:dyDescent="0.25">
      <c r="A52" s="208" t="s">
        <v>36</v>
      </c>
      <c r="B52" s="210" t="s">
        <v>64</v>
      </c>
      <c r="C52" s="211" t="s">
        <v>46</v>
      </c>
      <c r="D52" s="43" t="s">
        <v>49</v>
      </c>
      <c r="E52" s="19"/>
      <c r="F52" s="19"/>
      <c r="G52" s="19"/>
      <c r="H52" s="19"/>
      <c r="I52" s="19"/>
      <c r="J52" s="19"/>
      <c r="K52" s="19"/>
      <c r="L52" s="213"/>
      <c r="M52" s="214" t="s">
        <v>84</v>
      </c>
    </row>
    <row r="53" spans="1:17" ht="78" customHeight="1" x14ac:dyDescent="0.25">
      <c r="A53" s="209"/>
      <c r="B53" s="210"/>
      <c r="C53" s="212"/>
      <c r="D53" s="43" t="s">
        <v>50</v>
      </c>
      <c r="E53" s="19"/>
      <c r="F53" s="19"/>
      <c r="G53" s="19"/>
      <c r="H53" s="19"/>
      <c r="I53" s="19"/>
      <c r="J53" s="19"/>
      <c r="K53" s="19"/>
      <c r="L53" s="212"/>
      <c r="M53" s="214"/>
    </row>
    <row r="54" spans="1:17" ht="15" customHeight="1" x14ac:dyDescent="0.25">
      <c r="A54" s="37"/>
      <c r="B54" s="197" t="s">
        <v>28</v>
      </c>
      <c r="C54" s="198"/>
      <c r="D54" s="17"/>
      <c r="E54" s="21"/>
      <c r="F54" s="21"/>
      <c r="G54" s="21"/>
      <c r="H54" s="21"/>
      <c r="I54" s="21"/>
      <c r="J54" s="21"/>
      <c r="K54" s="21"/>
      <c r="L54" s="38"/>
      <c r="M54" s="38"/>
    </row>
    <row r="55" spans="1:17" ht="15" customHeight="1" x14ac:dyDescent="0.25">
      <c r="A55" s="37"/>
      <c r="B55" s="199" t="s">
        <v>48</v>
      </c>
      <c r="C55" s="200"/>
      <c r="D55" s="17"/>
      <c r="E55" s="20"/>
      <c r="F55" s="29"/>
      <c r="G55" s="29"/>
      <c r="H55" s="29"/>
      <c r="I55" s="29"/>
      <c r="J55" s="29"/>
      <c r="K55" s="29"/>
      <c r="L55" s="38"/>
      <c r="M55" s="38"/>
    </row>
    <row r="56" spans="1:17" ht="18.95" customHeight="1" x14ac:dyDescent="0.25">
      <c r="A56" s="37"/>
      <c r="B56" s="199" t="s">
        <v>49</v>
      </c>
      <c r="C56" s="200"/>
      <c r="D56" s="17"/>
      <c r="E56" s="20"/>
      <c r="F56" s="29"/>
      <c r="G56" s="29"/>
      <c r="H56" s="29"/>
      <c r="I56" s="29"/>
      <c r="J56" s="29"/>
      <c r="K56" s="29"/>
      <c r="L56" s="38"/>
      <c r="M56" s="38"/>
    </row>
    <row r="57" spans="1:17" ht="32.25" customHeight="1" x14ac:dyDescent="0.25">
      <c r="A57" s="37"/>
      <c r="B57" s="199" t="s">
        <v>50</v>
      </c>
      <c r="C57" s="200"/>
      <c r="D57" s="17"/>
      <c r="E57" s="20"/>
      <c r="F57" s="29"/>
      <c r="G57" s="29"/>
      <c r="H57" s="29"/>
      <c r="I57" s="29"/>
      <c r="J57" s="29"/>
      <c r="K57" s="29"/>
      <c r="L57" s="38"/>
      <c r="M57" s="38"/>
    </row>
    <row r="58" spans="1:17" ht="15" customHeight="1" x14ac:dyDescent="0.25">
      <c r="A58" s="187" t="s">
        <v>65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1:17" ht="110.25" customHeight="1" x14ac:dyDescent="0.25">
      <c r="A59" s="188" t="s">
        <v>4</v>
      </c>
      <c r="B59" s="189" t="s">
        <v>75</v>
      </c>
      <c r="C59" s="190" t="s">
        <v>46</v>
      </c>
      <c r="D59" s="14" t="s">
        <v>48</v>
      </c>
      <c r="E59" s="45"/>
      <c r="F59" s="45"/>
      <c r="G59" s="45"/>
      <c r="H59" s="45"/>
      <c r="I59" s="45"/>
      <c r="J59" s="45"/>
      <c r="K59" s="45"/>
      <c r="L59" s="190" t="s">
        <v>32</v>
      </c>
      <c r="M59" s="191"/>
    </row>
    <row r="60" spans="1:17" ht="96.75" customHeight="1" x14ac:dyDescent="0.25">
      <c r="A60" s="188"/>
      <c r="B60" s="189"/>
      <c r="C60" s="190"/>
      <c r="D60" s="14" t="s">
        <v>50</v>
      </c>
      <c r="E60" s="45"/>
      <c r="F60" s="45"/>
      <c r="G60" s="45"/>
      <c r="H60" s="45"/>
      <c r="I60" s="45"/>
      <c r="J60" s="45"/>
      <c r="K60" s="45"/>
      <c r="L60" s="190"/>
      <c r="M60" s="191"/>
    </row>
    <row r="61" spans="1:17" ht="93" customHeight="1" x14ac:dyDescent="0.25">
      <c r="A61" s="247" t="s">
        <v>17</v>
      </c>
      <c r="B61" s="261" t="s">
        <v>73</v>
      </c>
      <c r="C61" s="190" t="s">
        <v>46</v>
      </c>
      <c r="D61" s="14" t="s">
        <v>48</v>
      </c>
      <c r="E61" s="45"/>
      <c r="F61" s="45"/>
      <c r="G61" s="45"/>
      <c r="H61" s="45"/>
      <c r="I61" s="45"/>
      <c r="J61" s="45"/>
      <c r="K61" s="45"/>
      <c r="L61" s="36"/>
      <c r="M61" s="235" t="s">
        <v>81</v>
      </c>
      <c r="Q61" s="53"/>
    </row>
    <row r="62" spans="1:17" ht="101.25" customHeight="1" x14ac:dyDescent="0.25">
      <c r="A62" s="248"/>
      <c r="B62" s="262"/>
      <c r="C62" s="190"/>
      <c r="D62" s="14" t="s">
        <v>50</v>
      </c>
      <c r="E62" s="45"/>
      <c r="F62" s="45"/>
      <c r="G62" s="45"/>
      <c r="H62" s="45"/>
      <c r="I62" s="45"/>
      <c r="J62" s="45"/>
      <c r="K62" s="45"/>
      <c r="L62" s="49" t="s">
        <v>8</v>
      </c>
      <c r="M62" s="263"/>
      <c r="Q62" s="6"/>
    </row>
    <row r="63" spans="1:17" ht="60" customHeight="1" x14ac:dyDescent="0.25">
      <c r="A63" s="251" t="s">
        <v>7</v>
      </c>
      <c r="B63" s="249" t="s">
        <v>74</v>
      </c>
      <c r="C63" s="190" t="s">
        <v>46</v>
      </c>
      <c r="D63" s="14" t="s">
        <v>48</v>
      </c>
      <c r="E63" s="22"/>
      <c r="F63" s="22"/>
      <c r="G63" s="22"/>
      <c r="H63" s="22"/>
      <c r="I63" s="22"/>
      <c r="J63" s="22"/>
      <c r="K63" s="22"/>
      <c r="L63" s="252" t="s">
        <v>33</v>
      </c>
      <c r="M63" s="253"/>
    </row>
    <row r="64" spans="1:17" ht="69.75" customHeight="1" x14ac:dyDescent="0.25">
      <c r="A64" s="251"/>
      <c r="B64" s="250"/>
      <c r="C64" s="190"/>
      <c r="D64" s="14" t="s">
        <v>50</v>
      </c>
      <c r="E64" s="22"/>
      <c r="F64" s="22"/>
      <c r="G64" s="22"/>
      <c r="H64" s="22"/>
      <c r="I64" s="22"/>
      <c r="J64" s="22"/>
      <c r="K64" s="22"/>
      <c r="L64" s="252"/>
      <c r="M64" s="253"/>
    </row>
    <row r="65" spans="1:13" ht="72" customHeight="1" x14ac:dyDescent="0.25">
      <c r="A65" s="254" t="s">
        <v>23</v>
      </c>
      <c r="B65" s="189" t="s">
        <v>77</v>
      </c>
      <c r="C65" s="190" t="s">
        <v>46</v>
      </c>
      <c r="D65" s="14" t="s">
        <v>48</v>
      </c>
      <c r="E65" s="45"/>
      <c r="F65" s="45"/>
      <c r="G65" s="45"/>
      <c r="H65" s="45"/>
      <c r="I65" s="45"/>
      <c r="J65" s="45"/>
      <c r="K65" s="45"/>
      <c r="L65" s="190" t="s">
        <v>6</v>
      </c>
      <c r="M65" s="191" t="s">
        <v>82</v>
      </c>
    </row>
    <row r="66" spans="1:13" ht="105.75" customHeight="1" x14ac:dyDescent="0.25">
      <c r="A66" s="254"/>
      <c r="B66" s="189"/>
      <c r="C66" s="190"/>
      <c r="D66" s="14" t="s">
        <v>50</v>
      </c>
      <c r="E66" s="45"/>
      <c r="F66" s="45"/>
      <c r="G66" s="45"/>
      <c r="H66" s="45"/>
      <c r="I66" s="45"/>
      <c r="J66" s="45"/>
      <c r="K66" s="45"/>
      <c r="L66" s="190"/>
      <c r="M66" s="191"/>
    </row>
    <row r="67" spans="1:13" ht="58.7" customHeight="1" x14ac:dyDescent="0.25">
      <c r="A67" s="247" t="s">
        <v>76</v>
      </c>
      <c r="B67" s="249" t="s">
        <v>78</v>
      </c>
      <c r="C67" s="190" t="s">
        <v>46</v>
      </c>
      <c r="D67" s="14" t="s">
        <v>48</v>
      </c>
      <c r="E67" s="22"/>
      <c r="F67" s="22"/>
      <c r="G67" s="22"/>
      <c r="H67" s="23"/>
      <c r="I67" s="22"/>
      <c r="J67" s="22"/>
      <c r="K67" s="22"/>
      <c r="L67" s="193" t="s">
        <v>32</v>
      </c>
      <c r="M67" s="195" t="s">
        <v>83</v>
      </c>
    </row>
    <row r="68" spans="1:13" ht="73.5" customHeight="1" x14ac:dyDescent="0.25">
      <c r="A68" s="248"/>
      <c r="B68" s="250"/>
      <c r="C68" s="190"/>
      <c r="D68" s="14" t="s">
        <v>50</v>
      </c>
      <c r="E68" s="45"/>
      <c r="F68" s="45"/>
      <c r="G68" s="45"/>
      <c r="H68" s="45"/>
      <c r="I68" s="45"/>
      <c r="J68" s="45"/>
      <c r="K68" s="45"/>
      <c r="L68" s="194"/>
      <c r="M68" s="196"/>
    </row>
    <row r="69" spans="1:13" ht="15.75" x14ac:dyDescent="0.25">
      <c r="A69" s="37"/>
      <c r="B69" s="197" t="s">
        <v>66</v>
      </c>
      <c r="C69" s="198"/>
      <c r="D69" s="17"/>
      <c r="E69" s="21"/>
      <c r="F69" s="24"/>
      <c r="G69" s="24"/>
      <c r="H69" s="24"/>
      <c r="I69" s="24"/>
      <c r="J69" s="24"/>
      <c r="K69" s="24"/>
      <c r="L69" s="188"/>
      <c r="M69" s="188"/>
    </row>
    <row r="70" spans="1:13" x14ac:dyDescent="0.25">
      <c r="A70" s="37"/>
      <c r="B70" s="199" t="s">
        <v>48</v>
      </c>
      <c r="C70" s="200"/>
      <c r="D70" s="17"/>
      <c r="E70" s="21"/>
      <c r="F70" s="24"/>
      <c r="G70" s="24"/>
      <c r="H70" s="24"/>
      <c r="I70" s="24"/>
      <c r="J70" s="24"/>
      <c r="K70" s="24"/>
      <c r="L70" s="188"/>
      <c r="M70" s="188"/>
    </row>
    <row r="71" spans="1:13" ht="34.5" customHeight="1" x14ac:dyDescent="0.25">
      <c r="A71" s="37"/>
      <c r="B71" s="199" t="s">
        <v>50</v>
      </c>
      <c r="C71" s="200"/>
      <c r="D71" s="17"/>
      <c r="E71" s="201" t="s">
        <v>5</v>
      </c>
      <c r="F71" s="202"/>
      <c r="G71" s="202"/>
      <c r="H71" s="202"/>
      <c r="I71" s="202"/>
      <c r="J71" s="202"/>
      <c r="K71" s="203"/>
      <c r="L71" s="188"/>
      <c r="M71" s="188"/>
    </row>
    <row r="72" spans="1:13" ht="15.75" x14ac:dyDescent="0.25">
      <c r="A72" s="207"/>
      <c r="B72" s="245" t="s">
        <v>52</v>
      </c>
      <c r="C72" s="245"/>
      <c r="D72" s="7"/>
      <c r="E72" s="20"/>
      <c r="F72" s="29"/>
      <c r="G72" s="29"/>
      <c r="H72" s="29"/>
      <c r="I72" s="29"/>
      <c r="J72" s="29"/>
      <c r="K72" s="29"/>
      <c r="L72" s="49"/>
      <c r="M72" s="13"/>
    </row>
    <row r="73" spans="1:13" x14ac:dyDescent="0.25">
      <c r="A73" s="207"/>
      <c r="B73" s="204" t="s">
        <v>48</v>
      </c>
      <c r="C73" s="205"/>
      <c r="D73" s="7"/>
      <c r="E73" s="20"/>
      <c r="F73" s="29"/>
      <c r="G73" s="29"/>
      <c r="H73" s="29"/>
      <c r="I73" s="29"/>
      <c r="J73" s="29"/>
      <c r="K73" s="29"/>
      <c r="L73" s="49"/>
      <c r="M73" s="13"/>
    </row>
    <row r="74" spans="1:13" x14ac:dyDescent="0.25">
      <c r="A74" s="207"/>
      <c r="B74" s="204" t="s">
        <v>49</v>
      </c>
      <c r="C74" s="205"/>
      <c r="D74" s="7"/>
      <c r="E74" s="20"/>
      <c r="F74" s="29"/>
      <c r="G74" s="29"/>
      <c r="H74" s="29"/>
      <c r="I74" s="29"/>
      <c r="J74" s="29"/>
      <c r="K74" s="29"/>
      <c r="L74" s="49"/>
      <c r="M74" s="13"/>
    </row>
    <row r="75" spans="1:13" x14ac:dyDescent="0.25">
      <c r="A75" s="207"/>
      <c r="B75" s="204" t="s">
        <v>50</v>
      </c>
      <c r="C75" s="205"/>
      <c r="D75" s="7"/>
      <c r="E75" s="20"/>
      <c r="F75" s="29"/>
      <c r="G75" s="29"/>
      <c r="H75" s="29"/>
      <c r="I75" s="29"/>
      <c r="J75" s="29"/>
      <c r="K75" s="29"/>
      <c r="L75" s="49"/>
      <c r="M75" s="13"/>
    </row>
    <row r="76" spans="1:13" x14ac:dyDescent="0.25">
      <c r="A76" s="207"/>
      <c r="B76" s="246" t="s">
        <v>16</v>
      </c>
      <c r="C76" s="246"/>
      <c r="D76" s="7"/>
      <c r="E76" s="20"/>
      <c r="F76" s="20"/>
      <c r="G76" s="20"/>
      <c r="H76" s="20"/>
      <c r="I76" s="20"/>
      <c r="J76" s="20"/>
      <c r="K76" s="20"/>
      <c r="L76" s="49"/>
      <c r="M76" s="13"/>
    </row>
    <row r="77" spans="1:13" ht="15.75" x14ac:dyDescent="0.25">
      <c r="A77" s="207"/>
      <c r="B77" s="245" t="s">
        <v>51</v>
      </c>
      <c r="C77" s="245"/>
      <c r="D77" s="7"/>
      <c r="E77" s="20"/>
      <c r="F77" s="20"/>
      <c r="G77" s="20"/>
      <c r="H77" s="20"/>
      <c r="I77" s="20"/>
      <c r="J77" s="20"/>
      <c r="K77" s="20"/>
      <c r="L77" s="49"/>
      <c r="M77" s="13"/>
    </row>
    <row r="78" spans="1:13" x14ac:dyDescent="0.25">
      <c r="A78" s="207"/>
      <c r="B78" s="204" t="s">
        <v>48</v>
      </c>
      <c r="C78" s="205"/>
      <c r="D78" s="7"/>
      <c r="E78" s="20"/>
      <c r="F78" s="20"/>
      <c r="G78" s="20"/>
      <c r="H78" s="20"/>
      <c r="I78" s="20"/>
      <c r="J78" s="20"/>
      <c r="K78" s="20"/>
      <c r="L78" s="49"/>
      <c r="M78" s="13"/>
    </row>
    <row r="79" spans="1:13" x14ac:dyDescent="0.25">
      <c r="A79" s="207"/>
      <c r="B79" s="204" t="s">
        <v>49</v>
      </c>
      <c r="C79" s="205"/>
      <c r="D79" s="7"/>
      <c r="E79" s="20"/>
      <c r="F79" s="20"/>
      <c r="G79" s="20"/>
      <c r="H79" s="20"/>
      <c r="I79" s="20"/>
      <c r="J79" s="20"/>
      <c r="K79" s="20"/>
      <c r="L79" s="49"/>
      <c r="M79" s="13"/>
    </row>
    <row r="80" spans="1:13" x14ac:dyDescent="0.25">
      <c r="A80" s="207"/>
      <c r="B80" s="204" t="s">
        <v>50</v>
      </c>
      <c r="C80" s="205"/>
      <c r="D80" s="7"/>
      <c r="E80" s="20"/>
      <c r="F80" s="20"/>
      <c r="G80" s="20"/>
      <c r="H80" s="20"/>
      <c r="I80" s="20"/>
      <c r="J80" s="20"/>
      <c r="K80" s="20"/>
      <c r="L80" s="49"/>
      <c r="M80" s="13"/>
    </row>
    <row r="81" spans="1:13" x14ac:dyDescent="0.25">
      <c r="A81" s="3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10"/>
      <c r="M81" s="10"/>
    </row>
    <row r="82" spans="1:13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11"/>
      <c r="M82" s="11"/>
    </row>
    <row r="83" spans="1:13" ht="30" x14ac:dyDescent="0.25">
      <c r="B83" s="46" t="s">
        <v>43</v>
      </c>
      <c r="C83" s="46"/>
      <c r="D83" s="46"/>
      <c r="E83" s="46"/>
      <c r="F83" s="46"/>
      <c r="G83" s="46"/>
      <c r="J83" s="46"/>
      <c r="K83" s="46"/>
      <c r="L83" s="192" t="s">
        <v>44</v>
      </c>
      <c r="M83" s="192"/>
    </row>
    <row r="84" spans="1:13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11"/>
      <c r="M84" s="11"/>
    </row>
    <row r="85" spans="1:13" x14ac:dyDescent="0.25">
      <c r="B85" s="206"/>
      <c r="C85" s="206"/>
      <c r="D85" s="28"/>
      <c r="E85" s="28"/>
      <c r="F85" s="28"/>
      <c r="G85" s="28"/>
      <c r="H85" s="192"/>
      <c r="I85" s="192"/>
      <c r="J85" s="46"/>
      <c r="K85" s="46"/>
      <c r="L85" s="11"/>
      <c r="M85" s="11"/>
    </row>
    <row r="86" spans="1:13" x14ac:dyDescent="0.25">
      <c r="B86" s="46"/>
      <c r="C86" s="46"/>
      <c r="D86" s="28"/>
      <c r="E86" s="28"/>
      <c r="F86" s="28"/>
      <c r="G86" s="28"/>
      <c r="H86" s="30"/>
      <c r="I86" s="30"/>
      <c r="J86" s="46"/>
      <c r="K86" s="46"/>
      <c r="L86" s="11"/>
      <c r="M86" s="11"/>
    </row>
    <row r="87" spans="1:13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</sheetData>
  <mergeCells count="143">
    <mergeCell ref="A6:M6"/>
    <mergeCell ref="A7:A9"/>
    <mergeCell ref="B7:B9"/>
    <mergeCell ref="C7:C9"/>
    <mergeCell ref="L7:L9"/>
    <mergeCell ref="L1:M1"/>
    <mergeCell ref="I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M7:M9"/>
    <mergeCell ref="A21:A24"/>
    <mergeCell ref="B21:C21"/>
    <mergeCell ref="L21:L24"/>
    <mergeCell ref="M21:M24"/>
    <mergeCell ref="F16:K16"/>
    <mergeCell ref="F17:K17"/>
    <mergeCell ref="F18:K18"/>
    <mergeCell ref="A10:A12"/>
    <mergeCell ref="B10:B12"/>
    <mergeCell ref="C10:C12"/>
    <mergeCell ref="L10:L12"/>
    <mergeCell ref="M10:M12"/>
    <mergeCell ref="A13:A15"/>
    <mergeCell ref="B13:B15"/>
    <mergeCell ref="C13:C15"/>
    <mergeCell ref="L13:L15"/>
    <mergeCell ref="M13:M15"/>
    <mergeCell ref="B22:C22"/>
    <mergeCell ref="B23:C23"/>
    <mergeCell ref="B24:C24"/>
    <mergeCell ref="F19:K19"/>
    <mergeCell ref="F20:K20"/>
    <mergeCell ref="A63:A64"/>
    <mergeCell ref="B63:B64"/>
    <mergeCell ref="C63:C64"/>
    <mergeCell ref="L63:L64"/>
    <mergeCell ref="M63:M64"/>
    <mergeCell ref="A65:A66"/>
    <mergeCell ref="B65:B66"/>
    <mergeCell ref="A39:M39"/>
    <mergeCell ref="A40:A41"/>
    <mergeCell ref="B40:B41"/>
    <mergeCell ref="C40:C41"/>
    <mergeCell ref="L40:L41"/>
    <mergeCell ref="M40:M41"/>
    <mergeCell ref="A42:A43"/>
    <mergeCell ref="B42:B43"/>
    <mergeCell ref="C42:C43"/>
    <mergeCell ref="L42:L43"/>
    <mergeCell ref="M42:M43"/>
    <mergeCell ref="F43:K43"/>
    <mergeCell ref="A61:A62"/>
    <mergeCell ref="B61:B62"/>
    <mergeCell ref="C61:C62"/>
    <mergeCell ref="M61:M62"/>
    <mergeCell ref="A44:C47"/>
    <mergeCell ref="B72:C72"/>
    <mergeCell ref="B78:C78"/>
    <mergeCell ref="B81:K81"/>
    <mergeCell ref="B73:C73"/>
    <mergeCell ref="B74:C74"/>
    <mergeCell ref="B75:C75"/>
    <mergeCell ref="B76:C76"/>
    <mergeCell ref="B77:C77"/>
    <mergeCell ref="A67:A68"/>
    <mergeCell ref="B67:B68"/>
    <mergeCell ref="I29:I30"/>
    <mergeCell ref="J29:J30"/>
    <mergeCell ref="K29:K30"/>
    <mergeCell ref="A25:M25"/>
    <mergeCell ref="A26:A30"/>
    <mergeCell ref="B26:B30"/>
    <mergeCell ref="C26:C30"/>
    <mergeCell ref="L27:L30"/>
    <mergeCell ref="M27:M30"/>
    <mergeCell ref="D29:D30"/>
    <mergeCell ref="E29:E30"/>
    <mergeCell ref="F29:F30"/>
    <mergeCell ref="G29:G30"/>
    <mergeCell ref="H29:H30"/>
    <mergeCell ref="A31:A34"/>
    <mergeCell ref="B31:B34"/>
    <mergeCell ref="C31:C34"/>
    <mergeCell ref="L32:L34"/>
    <mergeCell ref="M32:M34"/>
    <mergeCell ref="A35:C38"/>
    <mergeCell ref="F50:F51"/>
    <mergeCell ref="G50:G51"/>
    <mergeCell ref="H50:H51"/>
    <mergeCell ref="I50:I51"/>
    <mergeCell ref="J50:J51"/>
    <mergeCell ref="K50:K51"/>
    <mergeCell ref="L44:L46"/>
    <mergeCell ref="M44:M46"/>
    <mergeCell ref="A48:M48"/>
    <mergeCell ref="A49:A51"/>
    <mergeCell ref="B49:B51"/>
    <mergeCell ref="C49:C51"/>
    <mergeCell ref="L49:L51"/>
    <mergeCell ref="M49:M51"/>
    <mergeCell ref="D50:D51"/>
    <mergeCell ref="E50:E51"/>
    <mergeCell ref="A52:A53"/>
    <mergeCell ref="B52:B53"/>
    <mergeCell ref="C52:C53"/>
    <mergeCell ref="L52:L53"/>
    <mergeCell ref="M52:M53"/>
    <mergeCell ref="B54:C54"/>
    <mergeCell ref="B55:C55"/>
    <mergeCell ref="B56:C56"/>
    <mergeCell ref="B57:C57"/>
    <mergeCell ref="A58:M58"/>
    <mergeCell ref="A59:A60"/>
    <mergeCell ref="B59:B60"/>
    <mergeCell ref="C59:C60"/>
    <mergeCell ref="L59:L60"/>
    <mergeCell ref="M59:M60"/>
    <mergeCell ref="L83:M83"/>
    <mergeCell ref="H85:I85"/>
    <mergeCell ref="C67:C68"/>
    <mergeCell ref="L67:L68"/>
    <mergeCell ref="M67:M68"/>
    <mergeCell ref="B69:C69"/>
    <mergeCell ref="L69:L71"/>
    <mergeCell ref="M69:M71"/>
    <mergeCell ref="B70:C70"/>
    <mergeCell ref="B71:C71"/>
    <mergeCell ref="E71:K71"/>
    <mergeCell ref="B79:C79"/>
    <mergeCell ref="B80:C80"/>
    <mergeCell ref="B85:C85"/>
    <mergeCell ref="C65:C66"/>
    <mergeCell ref="L65:L66"/>
    <mergeCell ref="M65:M66"/>
    <mergeCell ref="A72:A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Арсентьева Светлана Александровна</cp:lastModifiedBy>
  <cp:lastPrinted>2024-03-06T07:42:21Z</cp:lastPrinted>
  <dcterms:created xsi:type="dcterms:W3CDTF">2014-10-21T05:13:34Z</dcterms:created>
  <dcterms:modified xsi:type="dcterms:W3CDTF">2024-03-06T07:50:40Z</dcterms:modified>
</cp:coreProperties>
</file>