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1" r:id="rId1"/>
  </sheets>
  <definedNames>
    <definedName name="_xlnm.Print_Titles" localSheetId="0">'Лист 1'!#REF!</definedName>
  </definedNames>
  <calcPr calcId="145621"/>
</workbook>
</file>

<file path=xl/calcChain.xml><?xml version="1.0" encoding="utf-8"?>
<calcChain xmlns="http://schemas.openxmlformats.org/spreadsheetml/2006/main">
  <c r="C27" i="1" l="1"/>
  <c r="D27" i="1"/>
  <c r="E27" i="1"/>
  <c r="B27" i="1"/>
  <c r="G24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7" i="1"/>
  <c r="F27" i="1" l="1"/>
  <c r="G2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7" i="1"/>
</calcChain>
</file>

<file path=xl/sharedStrings.xml><?xml version="1.0" encoding="utf-8"?>
<sst xmlns="http://schemas.openxmlformats.org/spreadsheetml/2006/main" count="30" uniqueCount="30">
  <si>
    <t>Всего: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</si>
  <si>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</si>
  <si>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</si>
  <si>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</si>
  <si>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</si>
  <si>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</si>
  <si>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</si>
  <si>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</si>
  <si>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</si>
  <si>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</si>
  <si>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</si>
  <si>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</si>
  <si>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</si>
  <si>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</si>
  <si>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</si>
  <si>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</si>
  <si>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</si>
  <si>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</si>
  <si>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</si>
  <si>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</si>
  <si>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</si>
  <si>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 xml:space="preserve">Наименование </t>
  </si>
  <si>
    <t>План 2021 года</t>
  </si>
  <si>
    <t xml:space="preserve">       Муниципальная программа "Переселение граждан из аварийного жилищного фонда"</t>
  </si>
  <si>
    <t>План 2022 года</t>
  </si>
  <si>
    <t>% испонения плана 2021 года</t>
  </si>
  <si>
    <t>% исполнения плана 2022 года</t>
  </si>
  <si>
    <t>Исполнено за  2021 год</t>
  </si>
  <si>
    <t>Исполнено за 2022 год</t>
  </si>
  <si>
    <t>Исполнение бюджета Одинцовского городского округа за 2021 год и 2022 год в разрезе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</si>
</sst>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[Red]\-#,##0.00"/>
    <numFmt numFmtId="165" formatCode="0.000"/>
    <numFmt numFmtId="166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0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5" fillId="0" borderId="1" xfId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0" fontId="5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165" fontId="6" fillId="0" borderId="1" xfId="1" applyNumberFormat="1" applyFont="1" applyFill="1" applyBorder="1" applyAlignment="1">
      <alignment horizontal="right" wrapText="1"/>
    </xf>
    <xf numFmtId="166" fontId="6" fillId="0" borderId="1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85" zoomScaleNormal="85" workbookViewId="0">
      <selection activeCell="P17" sqref="P17"/>
    </sheetView>
  </sheetViews>
  <sheetFormatPr defaultColWidth="8.85546875" defaultRowHeight="15" x14ac:dyDescent="0.25"/>
  <cols>
    <col min="1" max="1" width="95.85546875" style="2" customWidth="1"/>
    <col min="2" max="3" width="12.5703125" style="2" customWidth="1"/>
    <col min="4" max="4" width="12.28515625" style="2" customWidth="1"/>
    <col min="5" max="5" width="12.42578125" style="2" customWidth="1"/>
    <col min="6" max="7" width="13" style="2" customWidth="1"/>
    <col min="8" max="16384" width="8.85546875" style="2"/>
  </cols>
  <sheetData>
    <row r="1" spans="1:7" ht="31.9" customHeight="1" x14ac:dyDescent="0.25">
      <c r="A1" s="19" t="s">
        <v>29</v>
      </c>
      <c r="B1" s="19"/>
      <c r="C1" s="19"/>
      <c r="D1" s="19"/>
      <c r="E1" s="19"/>
      <c r="F1" s="19"/>
      <c r="G1" s="19"/>
    </row>
    <row r="2" spans="1:7" ht="15.75" x14ac:dyDescent="0.25">
      <c r="A2" s="19"/>
      <c r="B2" s="19"/>
      <c r="C2" s="19"/>
      <c r="D2" s="19"/>
      <c r="E2" s="19"/>
      <c r="F2" s="19"/>
    </row>
    <row r="3" spans="1:7" x14ac:dyDescent="0.25">
      <c r="A3" s="1"/>
    </row>
    <row r="4" spans="1:7" x14ac:dyDescent="0.25">
      <c r="A4" s="17" t="s">
        <v>20</v>
      </c>
      <c r="B4" s="18"/>
    </row>
    <row r="5" spans="1:7" s="10" customFormat="1" ht="57" x14ac:dyDescent="0.25">
      <c r="A5" s="9" t="s">
        <v>21</v>
      </c>
      <c r="B5" s="9" t="s">
        <v>22</v>
      </c>
      <c r="C5" s="9" t="s">
        <v>27</v>
      </c>
      <c r="D5" s="9" t="s">
        <v>24</v>
      </c>
      <c r="E5" s="9" t="s">
        <v>28</v>
      </c>
      <c r="F5" s="9" t="s">
        <v>25</v>
      </c>
      <c r="G5" s="9" t="s">
        <v>26</v>
      </c>
    </row>
    <row r="6" spans="1:7" x14ac:dyDescent="0.25">
      <c r="A6" s="3">
        <v>1</v>
      </c>
      <c r="B6" s="3">
        <v>5</v>
      </c>
      <c r="C6" s="3">
        <v>7</v>
      </c>
      <c r="D6" s="3">
        <v>5</v>
      </c>
      <c r="E6" s="3">
        <v>7</v>
      </c>
      <c r="F6" s="6">
        <v>8</v>
      </c>
      <c r="G6" s="6">
        <v>10</v>
      </c>
    </row>
    <row r="7" spans="1:7" x14ac:dyDescent="0.25">
      <c r="A7" s="5" t="s">
        <v>1</v>
      </c>
      <c r="B7" s="12">
        <v>1651.635</v>
      </c>
      <c r="C7" s="12">
        <v>1649.6869999999999</v>
      </c>
      <c r="D7" s="11">
        <v>1711.229</v>
      </c>
      <c r="E7" s="11">
        <v>1710.896</v>
      </c>
      <c r="F7" s="14">
        <f>C7*100/B7</f>
        <v>99.882056265458161</v>
      </c>
      <c r="G7" s="15">
        <f>E7*100/D7</f>
        <v>99.980540301736355</v>
      </c>
    </row>
    <row r="8" spans="1:7" x14ac:dyDescent="0.25">
      <c r="A8" s="5" t="s">
        <v>2</v>
      </c>
      <c r="B8" s="12">
        <v>9556.0529999999999</v>
      </c>
      <c r="C8" s="12">
        <v>9339.7880000000005</v>
      </c>
      <c r="D8" s="12">
        <v>10688.079</v>
      </c>
      <c r="E8" s="12">
        <v>10271.692999999999</v>
      </c>
      <c r="F8" s="14">
        <f>C8*100/B8</f>
        <v>97.736879441752791</v>
      </c>
      <c r="G8" s="15">
        <f>E8*100/D8</f>
        <v>96.104201699856446</v>
      </c>
    </row>
    <row r="9" spans="1:7" x14ac:dyDescent="0.25">
      <c r="A9" s="5" t="s">
        <v>3</v>
      </c>
      <c r="B9" s="12">
        <v>309.74599999999998</v>
      </c>
      <c r="C9" s="12">
        <v>295.95699999999999</v>
      </c>
      <c r="D9" s="12">
        <v>269.399</v>
      </c>
      <c r="E9" s="12">
        <v>264.28199999999998</v>
      </c>
      <c r="F9" s="14">
        <f>C9*100/B9</f>
        <v>95.548287952063959</v>
      </c>
      <c r="G9" s="15">
        <f>E9*100/D9</f>
        <v>98.100586861866589</v>
      </c>
    </row>
    <row r="10" spans="1:7" x14ac:dyDescent="0.25">
      <c r="A10" s="5" t="s">
        <v>4</v>
      </c>
      <c r="B10" s="12">
        <v>789.58399999999995</v>
      </c>
      <c r="C10" s="12">
        <v>789.06299999999999</v>
      </c>
      <c r="D10" s="12">
        <v>1348.443</v>
      </c>
      <c r="E10" s="12">
        <v>1342.0250000000001</v>
      </c>
      <c r="F10" s="14">
        <f>C10*100/B10</f>
        <v>99.934015886846751</v>
      </c>
      <c r="G10" s="15">
        <f>E10*100/D10</f>
        <v>99.524043656276163</v>
      </c>
    </row>
    <row r="11" spans="1:7" x14ac:dyDescent="0.25">
      <c r="A11" s="5" t="s">
        <v>5</v>
      </c>
      <c r="B11" s="12">
        <v>10.801</v>
      </c>
      <c r="C11" s="12">
        <v>8.2370000000000001</v>
      </c>
      <c r="D11" s="12">
        <v>10.821</v>
      </c>
      <c r="E11" s="12">
        <v>10.141</v>
      </c>
      <c r="F11" s="14">
        <f>C11*100/B11</f>
        <v>76.261457272474772</v>
      </c>
      <c r="G11" s="15">
        <f>E11*100/D11</f>
        <v>93.715922742814897</v>
      </c>
    </row>
    <row r="12" spans="1:7" x14ac:dyDescent="0.25">
      <c r="A12" s="5" t="s">
        <v>6</v>
      </c>
      <c r="B12" s="12">
        <v>1005.941</v>
      </c>
      <c r="C12" s="12">
        <v>1004.7380000000001</v>
      </c>
      <c r="D12" s="12">
        <v>1374.22</v>
      </c>
      <c r="E12" s="12">
        <v>1370.771</v>
      </c>
      <c r="F12" s="14">
        <f>C12*100/B12</f>
        <v>99.880410481330415</v>
      </c>
      <c r="G12" s="15">
        <f>E12*100/D12</f>
        <v>99.749021262970999</v>
      </c>
    </row>
    <row r="13" spans="1:7" ht="28.5" x14ac:dyDescent="0.25">
      <c r="A13" s="5" t="s">
        <v>7</v>
      </c>
      <c r="B13" s="12">
        <v>498.67700000000002</v>
      </c>
      <c r="C13" s="12">
        <v>474.90100000000001</v>
      </c>
      <c r="D13" s="12">
        <v>412.34899999999999</v>
      </c>
      <c r="E13" s="12">
        <v>378.52699999999999</v>
      </c>
      <c r="F13" s="14">
        <f>C13*100/B13</f>
        <v>95.23218435981606</v>
      </c>
      <c r="G13" s="15">
        <f>E13*100/D13</f>
        <v>91.797724742875573</v>
      </c>
    </row>
    <row r="14" spans="1:7" x14ac:dyDescent="0.25">
      <c r="A14" s="5" t="s">
        <v>8</v>
      </c>
      <c r="B14" s="12">
        <v>109.623</v>
      </c>
      <c r="C14" s="12">
        <v>109.327</v>
      </c>
      <c r="D14" s="12">
        <v>258.02300000000002</v>
      </c>
      <c r="E14" s="12">
        <v>250.21299999999999</v>
      </c>
      <c r="F14" s="14">
        <f>C14*100/B14</f>
        <v>99.729983671309853</v>
      </c>
      <c r="G14" s="15">
        <f>E14*100/D14</f>
        <v>96.973138053584364</v>
      </c>
    </row>
    <row r="15" spans="1:7" ht="28.5" x14ac:dyDescent="0.25">
      <c r="A15" s="5" t="s">
        <v>9</v>
      </c>
      <c r="B15" s="12">
        <v>1794.941</v>
      </c>
      <c r="C15" s="12">
        <v>1787.1289999999999</v>
      </c>
      <c r="D15" s="12">
        <v>1326.5239999999999</v>
      </c>
      <c r="E15" s="12">
        <v>1324.1610000000001</v>
      </c>
      <c r="F15" s="14">
        <f>C15*100/B15</f>
        <v>99.564776780963825</v>
      </c>
      <c r="G15" s="15">
        <f>E15*100/D15</f>
        <v>99.821865265913033</v>
      </c>
    </row>
    <row r="16" spans="1:7" x14ac:dyDescent="0.25">
      <c r="A16" s="5" t="s">
        <v>10</v>
      </c>
      <c r="B16" s="12">
        <v>68.832999999999998</v>
      </c>
      <c r="C16" s="12">
        <v>67.694999999999993</v>
      </c>
      <c r="D16" s="12">
        <v>32.4</v>
      </c>
      <c r="E16" s="12">
        <v>23.391999999999999</v>
      </c>
      <c r="F16" s="14">
        <f>C16*100/B16</f>
        <v>98.346723228683899</v>
      </c>
      <c r="G16" s="15">
        <f>E16*100/D16</f>
        <v>72.197530864197532</v>
      </c>
    </row>
    <row r="17" spans="1:7" x14ac:dyDescent="0.25">
      <c r="A17" s="5" t="s">
        <v>11</v>
      </c>
      <c r="B17" s="12">
        <v>2098.4639999999999</v>
      </c>
      <c r="C17" s="12">
        <v>2078.7350000000001</v>
      </c>
      <c r="D17" s="12">
        <v>2284.5880000000002</v>
      </c>
      <c r="E17" s="12">
        <v>2250.5549999999998</v>
      </c>
      <c r="F17" s="14">
        <f>C17*100/B17</f>
        <v>99.059836146819777</v>
      </c>
      <c r="G17" s="15">
        <f>E17*100/D17</f>
        <v>98.510322211269582</v>
      </c>
    </row>
    <row r="18" spans="1:7" ht="42.75" x14ac:dyDescent="0.25">
      <c r="A18" s="5" t="s">
        <v>12</v>
      </c>
      <c r="B18" s="12">
        <v>192.267</v>
      </c>
      <c r="C18" s="12">
        <v>182.80500000000001</v>
      </c>
      <c r="D18" s="12">
        <v>198.202</v>
      </c>
      <c r="E18" s="12">
        <v>190.29</v>
      </c>
      <c r="F18" s="14">
        <f>C18*100/B18</f>
        <v>95.078718656867792</v>
      </c>
      <c r="G18" s="15">
        <f>E18*100/D18</f>
        <v>96.008112935288239</v>
      </c>
    </row>
    <row r="19" spans="1:7" ht="28.5" x14ac:dyDescent="0.25">
      <c r="A19" s="5" t="s">
        <v>13</v>
      </c>
      <c r="B19" s="12">
        <v>2580.8670000000002</v>
      </c>
      <c r="C19" s="12">
        <v>1854.0909999999999</v>
      </c>
      <c r="D19" s="12">
        <v>2908.5169999999998</v>
      </c>
      <c r="E19" s="12">
        <v>2891.7979999999998</v>
      </c>
      <c r="F19" s="14">
        <f>C19*100/B19</f>
        <v>71.839850716832743</v>
      </c>
      <c r="G19" s="15">
        <f>E19*100/D19</f>
        <v>99.425170972010818</v>
      </c>
    </row>
    <row r="20" spans="1:7" x14ac:dyDescent="0.25">
      <c r="A20" s="5" t="s">
        <v>14</v>
      </c>
      <c r="B20" s="12">
        <v>574.71900000000005</v>
      </c>
      <c r="C20" s="12">
        <v>568.34699999999998</v>
      </c>
      <c r="D20" s="12">
        <v>507.303</v>
      </c>
      <c r="E20" s="12">
        <v>496.56700000000001</v>
      </c>
      <c r="F20" s="14">
        <f>C20*100/B20</f>
        <v>98.891284262396042</v>
      </c>
      <c r="G20" s="15">
        <f>E20*100/D20</f>
        <v>97.883710524085203</v>
      </c>
    </row>
    <row r="21" spans="1:7" x14ac:dyDescent="0.25">
      <c r="A21" s="5" t="s">
        <v>15</v>
      </c>
      <c r="B21" s="12">
        <v>30.108000000000001</v>
      </c>
      <c r="C21" s="12">
        <v>29.187999999999999</v>
      </c>
      <c r="D21" s="12">
        <v>14.132999999999999</v>
      </c>
      <c r="E21" s="12">
        <v>13.968</v>
      </c>
      <c r="F21" s="14">
        <f>C21*100/B21</f>
        <v>96.944333731898482</v>
      </c>
      <c r="G21" s="15">
        <f>E21*100/D21</f>
        <v>98.832519634897054</v>
      </c>
    </row>
    <row r="22" spans="1:7" ht="28.5" x14ac:dyDescent="0.25">
      <c r="A22" s="5" t="s">
        <v>16</v>
      </c>
      <c r="B22" s="12">
        <v>4878.3149999999996</v>
      </c>
      <c r="C22" s="12">
        <v>4716.7330000000002</v>
      </c>
      <c r="D22" s="12">
        <v>5660.9620000000004</v>
      </c>
      <c r="E22" s="12">
        <v>5543.1279999999997</v>
      </c>
      <c r="F22" s="14">
        <f>C22*100/B22</f>
        <v>96.687749766056541</v>
      </c>
      <c r="G22" s="15">
        <f>E22*100/D22</f>
        <v>97.918480993159804</v>
      </c>
    </row>
    <row r="23" spans="1:7" x14ac:dyDescent="0.25">
      <c r="A23" s="5" t="s">
        <v>17</v>
      </c>
      <c r="B23" s="12">
        <v>2561.2890000000002</v>
      </c>
      <c r="C23" s="12">
        <v>2348.69</v>
      </c>
      <c r="D23" s="12">
        <v>8288.7180000000008</v>
      </c>
      <c r="E23" s="12">
        <v>8047.2979999999998</v>
      </c>
      <c r="F23" s="14">
        <f>C23*100/B23</f>
        <v>91.699530978347227</v>
      </c>
      <c r="G23" s="15">
        <f>E23*100/D23</f>
        <v>97.087366224788909</v>
      </c>
    </row>
    <row r="24" spans="1:7" s="7" customFormat="1" x14ac:dyDescent="0.25">
      <c r="A24" s="8" t="s">
        <v>23</v>
      </c>
      <c r="B24" s="12">
        <v>79.867999999999995</v>
      </c>
      <c r="C24" s="12">
        <v>72.852000000000004</v>
      </c>
      <c r="D24" s="12">
        <v>256.072</v>
      </c>
      <c r="E24" s="12">
        <v>239.69900000000001</v>
      </c>
      <c r="F24" s="14">
        <v>0</v>
      </c>
      <c r="G24" s="15">
        <f>E24*100/D24</f>
        <v>93.606095160736047</v>
      </c>
    </row>
    <row r="25" spans="1:7" ht="28.5" x14ac:dyDescent="0.25">
      <c r="A25" s="5" t="s">
        <v>18</v>
      </c>
      <c r="B25" s="12">
        <v>39.82</v>
      </c>
      <c r="C25" s="12">
        <v>38.462000000000003</v>
      </c>
      <c r="D25" s="12">
        <v>41.993000000000002</v>
      </c>
      <c r="E25" s="12">
        <v>40.594000000000001</v>
      </c>
      <c r="F25" s="14">
        <f>C25*100/B25</f>
        <v>96.589653440482181</v>
      </c>
      <c r="G25" s="15">
        <f>E25*100/D25</f>
        <v>96.668492367775585</v>
      </c>
    </row>
    <row r="26" spans="1:7" x14ac:dyDescent="0.25">
      <c r="A26" s="5" t="s">
        <v>19</v>
      </c>
      <c r="B26" s="12">
        <v>671.09199999999998</v>
      </c>
      <c r="C26" s="12">
        <v>592.03</v>
      </c>
      <c r="D26" s="12">
        <v>325.12900000000002</v>
      </c>
      <c r="E26" s="12">
        <v>286.45600000000002</v>
      </c>
      <c r="F26" s="14">
        <f>C26*100/B26</f>
        <v>88.218902922401099</v>
      </c>
      <c r="G26" s="15">
        <f>E26*100/D26</f>
        <v>88.105336650990836</v>
      </c>
    </row>
    <row r="27" spans="1:7" s="4" customFormat="1" ht="29.25" customHeight="1" x14ac:dyDescent="0.2">
      <c r="A27" s="5" t="s">
        <v>0</v>
      </c>
      <c r="B27" s="13">
        <f>SUM(B7:B26)</f>
        <v>29502.643</v>
      </c>
      <c r="C27" s="13">
        <f t="shared" ref="C27:E27" si="0">SUM(C7:C26)</f>
        <v>28008.454999999994</v>
      </c>
      <c r="D27" s="13">
        <f t="shared" si="0"/>
        <v>37917.104000000007</v>
      </c>
      <c r="E27" s="13">
        <f t="shared" si="0"/>
        <v>36946.453999999998</v>
      </c>
      <c r="F27" s="16">
        <f>C27*100/B27</f>
        <v>94.935409685159385</v>
      </c>
      <c r="G27" s="16">
        <f>E27*100/D27</f>
        <v>97.440073482405182</v>
      </c>
    </row>
  </sheetData>
  <mergeCells count="3">
    <mergeCell ref="A4:B4"/>
    <mergeCell ref="A2:F2"/>
    <mergeCell ref="A1:G1"/>
  </mergeCells>
  <pageMargins left="0" right="0" top="0" bottom="0" header="0" footer="0"/>
  <pageSetup paperSize="9" scale="63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Сулягина Алена Алексеевна</cp:lastModifiedBy>
  <cp:lastPrinted>2021-07-23T12:19:31Z</cp:lastPrinted>
  <dcterms:created xsi:type="dcterms:W3CDTF">2018-08-30T09:44:12Z</dcterms:created>
  <dcterms:modified xsi:type="dcterms:W3CDTF">2023-01-12T06:53:11Z</dcterms:modified>
</cp:coreProperties>
</file>