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030"/>
  </bookViews>
  <sheets>
    <sheet name="Лист1" sheetId="1" r:id="rId1"/>
  </sheets>
  <definedNames>
    <definedName name="_xlnm.Print_Titles" localSheetId="0">Лист1!$6:$9</definedName>
    <definedName name="_xlnm.Print_Area" localSheetId="0">Лист1!$A$1:$O$120</definedName>
  </definedNames>
  <calcPr calcId="162913"/>
  <fileRecoveryPr repairLoad="1"/>
</workbook>
</file>

<file path=xl/calcChain.xml><?xml version="1.0" encoding="utf-8"?>
<calcChain xmlns="http://schemas.openxmlformats.org/spreadsheetml/2006/main">
  <c r="M115" i="1" l="1"/>
  <c r="L115" i="1"/>
  <c r="G115" i="1"/>
  <c r="F115" i="1"/>
  <c r="E115" i="1"/>
  <c r="M114" i="1"/>
  <c r="L114" i="1"/>
  <c r="G114" i="1"/>
  <c r="F114" i="1"/>
  <c r="E114" i="1"/>
  <c r="M113" i="1"/>
  <c r="L113" i="1"/>
  <c r="G113" i="1"/>
  <c r="F113" i="1"/>
  <c r="E113" i="1"/>
  <c r="M112" i="1"/>
  <c r="L112" i="1"/>
  <c r="G112" i="1"/>
  <c r="F112" i="1"/>
  <c r="E112" i="1"/>
  <c r="M111" i="1"/>
  <c r="L111" i="1"/>
  <c r="G111" i="1"/>
  <c r="F111" i="1"/>
  <c r="E111" i="1"/>
  <c r="E107" i="1"/>
  <c r="E103" i="1"/>
  <c r="E99" i="1"/>
  <c r="E95" i="1"/>
  <c r="E91" i="1"/>
  <c r="E87" i="1"/>
  <c r="E83" i="1"/>
  <c r="E79" i="1"/>
  <c r="M77" i="1"/>
  <c r="L77" i="1"/>
  <c r="E77" i="1"/>
  <c r="N75" i="1"/>
  <c r="M75" i="1"/>
  <c r="L75" i="1"/>
  <c r="G75" i="1"/>
  <c r="F75" i="1"/>
  <c r="E75" i="1"/>
  <c r="M74" i="1"/>
  <c r="L74" i="1"/>
  <c r="G74" i="1"/>
  <c r="F74" i="1"/>
  <c r="E74" i="1"/>
  <c r="M73" i="1"/>
  <c r="L73" i="1"/>
  <c r="G73" i="1"/>
  <c r="F73" i="1"/>
  <c r="E73" i="1"/>
  <c r="E69" i="1"/>
  <c r="N68" i="1"/>
  <c r="M68" i="1"/>
  <c r="L68" i="1"/>
  <c r="G68" i="1"/>
  <c r="F68" i="1"/>
  <c r="E68" i="1"/>
  <c r="E64" i="1"/>
  <c r="N63" i="1"/>
  <c r="E63" i="1"/>
  <c r="N62" i="1"/>
  <c r="M62" i="1"/>
  <c r="L62" i="1"/>
  <c r="G62" i="1"/>
  <c r="F62" i="1"/>
  <c r="E62" i="1"/>
  <c r="N61" i="1"/>
  <c r="M61" i="1"/>
  <c r="L61" i="1"/>
  <c r="G61" i="1"/>
  <c r="E61" i="1"/>
  <c r="N60" i="1"/>
  <c r="M60" i="1"/>
  <c r="L60" i="1"/>
  <c r="G60" i="1"/>
  <c r="F60" i="1"/>
  <c r="E60" i="1"/>
  <c r="N59" i="1"/>
  <c r="M59" i="1"/>
  <c r="L59" i="1"/>
  <c r="G59" i="1"/>
  <c r="F59" i="1"/>
  <c r="E59" i="1"/>
  <c r="N57" i="1"/>
  <c r="M57" i="1"/>
  <c r="L57" i="1"/>
  <c r="G57" i="1"/>
  <c r="F57" i="1"/>
  <c r="E57" i="1"/>
  <c r="N56" i="1"/>
  <c r="M56" i="1"/>
  <c r="L56" i="1"/>
  <c r="G56" i="1"/>
  <c r="F56" i="1"/>
  <c r="E56" i="1"/>
  <c r="N55" i="1"/>
  <c r="M55" i="1"/>
  <c r="L55" i="1"/>
  <c r="G55" i="1"/>
  <c r="F55" i="1"/>
  <c r="E55" i="1"/>
  <c r="E47" i="1"/>
  <c r="N46" i="1"/>
  <c r="M46" i="1"/>
  <c r="L46" i="1"/>
  <c r="G46" i="1"/>
  <c r="F46" i="1"/>
  <c r="E46" i="1"/>
  <c r="E45" i="1"/>
  <c r="E41" i="1"/>
  <c r="N40" i="1"/>
  <c r="M40" i="1"/>
  <c r="L40" i="1"/>
  <c r="E40" i="1"/>
  <c r="G39" i="1"/>
  <c r="E39" i="1"/>
  <c r="N38" i="1"/>
  <c r="M38" i="1"/>
  <c r="L38" i="1"/>
  <c r="E38" i="1"/>
  <c r="N37" i="1"/>
  <c r="M37" i="1"/>
  <c r="L37" i="1"/>
  <c r="G37" i="1"/>
  <c r="E37" i="1"/>
  <c r="N36" i="1"/>
  <c r="M36" i="1"/>
  <c r="L36" i="1"/>
  <c r="G36" i="1"/>
  <c r="E36" i="1"/>
  <c r="N35" i="1"/>
  <c r="M35" i="1"/>
  <c r="L35" i="1"/>
  <c r="G35" i="1"/>
  <c r="E35" i="1"/>
  <c r="N34" i="1"/>
  <c r="M34" i="1"/>
  <c r="L34" i="1"/>
  <c r="G34" i="1"/>
  <c r="E34" i="1"/>
  <c r="N32" i="1"/>
  <c r="M32" i="1"/>
  <c r="L32" i="1"/>
  <c r="G32" i="1"/>
  <c r="F32" i="1"/>
  <c r="E32" i="1"/>
  <c r="N31" i="1"/>
  <c r="M31" i="1"/>
  <c r="L31" i="1"/>
  <c r="G31" i="1"/>
  <c r="F31" i="1"/>
  <c r="E31" i="1"/>
  <c r="E27" i="1"/>
  <c r="N26" i="1"/>
  <c r="M26" i="1"/>
  <c r="L26" i="1"/>
  <c r="G26" i="1"/>
  <c r="F26" i="1"/>
  <c r="E26" i="1"/>
  <c r="E25" i="1"/>
  <c r="E24" i="1"/>
  <c r="M23" i="1"/>
  <c r="L23" i="1"/>
  <c r="G23" i="1"/>
  <c r="E23" i="1"/>
  <c r="E22" i="1"/>
  <c r="E18" i="1"/>
  <c r="M17" i="1"/>
  <c r="L17" i="1"/>
  <c r="G17" i="1"/>
  <c r="F17" i="1"/>
  <c r="E17" i="1"/>
  <c r="E13" i="1"/>
  <c r="N11" i="1"/>
  <c r="M11" i="1"/>
  <c r="F11" i="1"/>
  <c r="E11" i="1"/>
  <c r="N74" i="1" l="1"/>
  <c r="N73" i="1"/>
</calcChain>
</file>

<file path=xl/sharedStrings.xml><?xml version="1.0" encoding="utf-8"?>
<sst xmlns="http://schemas.openxmlformats.org/spreadsheetml/2006/main" count="433" uniqueCount="122">
  <si>
    <t>Источники финансирования</t>
  </si>
  <si>
    <t>Объем финансирования по годам (тыс. руб.)</t>
  </si>
  <si>
    <t>1.</t>
  </si>
  <si>
    <t>2.</t>
  </si>
  <si>
    <t>1.1.</t>
  </si>
  <si>
    <t>ПЕРЕЧЕНЬ МЕРОПРИЯТИЙ МУНИЦИПАЛЬНОЙ ПРОГРАММЫ</t>
  </si>
  <si>
    <t>2.1.</t>
  </si>
  <si>
    <t>№ п/п</t>
  </si>
  <si>
    <t xml:space="preserve">1. </t>
  </si>
  <si>
    <t>Всего 
(тыс. руб.)</t>
  </si>
  <si>
    <t>1</t>
  </si>
  <si>
    <t>Итого:</t>
  </si>
  <si>
    <t>Средства бюджета Одинцовского городского округа</t>
  </si>
  <si>
    <t>Сроки исполнения мероприятий</t>
  </si>
  <si>
    <t>Средства бюджета Московской области</t>
  </si>
  <si>
    <t xml:space="preserve">Средства бюджета Одинцовского городского округа </t>
  </si>
  <si>
    <t>Итого по программе:</t>
  </si>
  <si>
    <t xml:space="preserve">Средства бюджета Московской области </t>
  </si>
  <si>
    <t>ОДИНЦОВСКОГО ГОРОДСКОГО ОКРУГА МОСКОВСКОЙ  ОБЛАСТИ</t>
  </si>
  <si>
    <t>Итого по подпрограмме:</t>
  </si>
  <si>
    <t>Отдел сельского хозяйства и экологии Управления муниципального земельного контроля, сельского хозяйства и эклогии</t>
  </si>
  <si>
    <t>Отдел сельского хозяйства и экологии Управления муниципального земельного контроля, сельского хозяйства и экологии</t>
  </si>
  <si>
    <r>
      <rPr>
        <sz val="10"/>
        <rFont val="Times New Roman"/>
        <family val="1"/>
        <charset val="204"/>
      </rPr>
      <t>2.</t>
    </r>
    <r>
      <rPr>
        <b/>
        <sz val="10"/>
        <rFont val="Times New Roman"/>
        <family val="1"/>
        <charset val="204"/>
      </rPr>
      <t xml:space="preserve"> </t>
    </r>
  </si>
  <si>
    <t>2.1</t>
  </si>
  <si>
    <t xml:space="preserve">Отдел сельского хозяйства и экологии Управления муниципального земельного контроля, сельского хозяйства и экологии </t>
  </si>
  <si>
    <t xml:space="preserve">Отдел сельского хозяйства и экологии Управления муниципального земельного контроля, сельского хозяйства и экологии и Управление благоустройства </t>
  </si>
  <si>
    <t xml:space="preserve">2023 -
2027 гг.
</t>
  </si>
  <si>
    <t>2023 -
2027 гг.</t>
  </si>
  <si>
    <t>3.</t>
  </si>
  <si>
    <t>3.1.</t>
  </si>
  <si>
    <r>
      <t xml:space="preserve">Отдел сельского хозяйства и экологии Управления муниципального земельного контроля, сельского хозяйства и экологии </t>
    </r>
    <r>
      <rPr>
        <sz val="10"/>
        <color rgb="FFC00000"/>
        <rFont val="Times New Roman"/>
        <family val="1"/>
        <charset val="204"/>
      </rPr>
      <t xml:space="preserve"> </t>
    </r>
  </si>
  <si>
    <t xml:space="preserve">Начальник Управления муниципального земельного                                                                                                                                                                                                                                                                                                               контроля, сельского хозяйства и экологии       </t>
  </si>
  <si>
    <t>М.В. Артемова</t>
  </si>
  <si>
    <t>Согласовано:</t>
  </si>
  <si>
    <t xml:space="preserve">Начальник Управления бухгалтерского учета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отчетности, главный бухгалтер                         </t>
  </si>
  <si>
    <t>Н.А. Стародубова</t>
  </si>
  <si>
    <t>В том числе по кварталам:</t>
  </si>
  <si>
    <t>I</t>
  </si>
  <si>
    <t>II</t>
  </si>
  <si>
    <t>III</t>
  </si>
  <si>
    <t>IV</t>
  </si>
  <si>
    <t>Всего</t>
  </si>
  <si>
    <t>Х</t>
  </si>
  <si>
    <t xml:space="preserve">2025 год </t>
  </si>
  <si>
    <t xml:space="preserve">2026 год </t>
  </si>
  <si>
    <t xml:space="preserve">2027 год </t>
  </si>
  <si>
    <t>Завершен капитальный ремонт гидротехнических сооружений, находящихся в муниципальной собственности, ед.</t>
  </si>
  <si>
    <t>2023-2027</t>
  </si>
  <si>
    <t>2.2.</t>
  </si>
  <si>
    <t>«ЭКОЛОГИЯ И ОКРУЖАЮЩАЯ СРЕДА» на 2023-2027 годы</t>
  </si>
  <si>
    <t>Подпрограмма 1 "Охрана окружающей среды"</t>
  </si>
  <si>
    <t>Подпрограмма 2 "Развитие водохозяйственного комплекса"</t>
  </si>
  <si>
    <t>Подпрограмма 4 "Развитие лесного хозяйства"</t>
  </si>
  <si>
    <t xml:space="preserve"> Подпрограмма 5 "Ликвидация накопленного вреда окружающей среде" </t>
  </si>
  <si>
    <t>2.3</t>
  </si>
  <si>
    <t>Мероприятия подпрограммы</t>
  </si>
  <si>
    <t>Ответственный за выполнение мероприятия</t>
  </si>
  <si>
    <t>2.2</t>
  </si>
  <si>
    <t xml:space="preserve">                                                                                                                       ».</t>
  </si>
  <si>
    <t>Основное  мероприятие 01 Проведение обследований состояния окружающей среды</t>
  </si>
  <si>
    <r>
      <rPr>
        <b/>
        <sz val="10"/>
        <rFont val="Times New Roman"/>
        <family val="1"/>
        <charset val="204"/>
      </rPr>
      <t xml:space="preserve">Мероприятие 02.01 </t>
    </r>
    <r>
      <rPr>
        <sz val="10"/>
        <rFont val="Times New Roman"/>
        <family val="1"/>
        <charset val="204"/>
      </rPr>
      <t>Изготовление и установка щитов на границах особо охраняемых природных территорий информирующих о видах деятельности, запрещенных на таких территориях</t>
    </r>
  </si>
  <si>
    <r>
      <rPr>
        <b/>
        <sz val="10"/>
        <rFont val="Times New Roman"/>
        <family val="1"/>
        <charset val="204"/>
      </rPr>
      <t xml:space="preserve">Мероприятие 02.02 </t>
    </r>
    <r>
      <rPr>
        <sz val="10"/>
        <rFont val="Times New Roman"/>
        <family val="1"/>
        <charset val="204"/>
      </rPr>
      <t>Осуществление мероприятий по охране и воспроизводству объектов животного мира на территории Одинцовского городского округа</t>
    </r>
  </si>
  <si>
    <r>
      <rPr>
        <b/>
        <sz val="10"/>
        <rFont val="Times New Roman"/>
        <family val="1"/>
        <charset val="204"/>
      </rPr>
      <t xml:space="preserve">Мероприятие 03.02 
</t>
    </r>
    <r>
      <rPr>
        <sz val="10"/>
        <rFont val="Times New Roman"/>
        <family val="1"/>
        <charset val="204"/>
      </rPr>
      <t xml:space="preserve">Проведение "Дней защиты от экологической опасности"                        </t>
    </r>
  </si>
  <si>
    <t>Основное мероприятие 01 Обеспечение безопасности гидротехнических сооружений и проведение мероприятий по берегоукреплению</t>
  </si>
  <si>
    <t>Основное мероприятие 01 Осуществление отдельных полномочий в области лесных  отношений</t>
  </si>
  <si>
    <t>Основное мероприятие 04 Вовлечение населения в мероприятия по охране леса</t>
  </si>
  <si>
    <r>
      <t xml:space="preserve">Мероприятие 04.01 </t>
    </r>
    <r>
      <rPr>
        <sz val="10"/>
        <rFont val="Times New Roman"/>
        <family val="1"/>
        <charset val="204"/>
      </rPr>
      <t>Организация и проведение акций по посадке леса</t>
    </r>
  </si>
  <si>
    <t>Основное мероприятие 2
Эксплуатация закрытых полигонов твердых коммунальных отходов после завершения технической части рекультивации</t>
  </si>
  <si>
    <t>Отдел сельского хозяйства и экологии Управления муниципального земельного контроля, сельского хозяйства и экологии, Управление благоустройства Администрации</t>
  </si>
  <si>
    <t>Основное мероприятие 02
Организация, охрана и использование особо охраняемых природных территорий</t>
  </si>
  <si>
    <t>Основное мероприятие 03 Вовлечение населения в экологические мероприятия</t>
  </si>
  <si>
    <r>
      <rPr>
        <b/>
        <sz val="10"/>
        <rFont val="Times New Roman"/>
        <family val="1"/>
        <charset val="204"/>
      </rPr>
      <t>Мероприятие 02.08</t>
    </r>
    <r>
      <rPr>
        <sz val="10"/>
        <rFont val="Times New Roman"/>
        <family val="1"/>
        <charset val="204"/>
      </rPr>
      <t xml:space="preserve">                                        Обслуживание модульной локальной очистной обратноосмотической станции очистки загрязненных стоков, расположенной на полигоне ТКО</t>
    </r>
  </si>
  <si>
    <r>
      <rPr>
        <b/>
        <sz val="10"/>
        <rFont val="Times New Roman"/>
        <family val="1"/>
        <charset val="204"/>
      </rPr>
      <t>Мероприятие 02.06</t>
    </r>
    <r>
      <rPr>
        <sz val="10"/>
        <rFont val="Times New Roman"/>
        <family val="1"/>
        <charset val="204"/>
      </rPr>
      <t xml:space="preserve">                                        Обслуживание установки обезвреживания горючих газов ("свалочный газ"), расположенной на  полигоне ТКО  (Факельная установка)</t>
    </r>
  </si>
  <si>
    <r>
      <rPr>
        <b/>
        <sz val="10"/>
        <rFont val="Times New Roman"/>
        <family val="1"/>
        <charset val="204"/>
      </rPr>
      <t>Мероприятие 02.05</t>
    </r>
    <r>
      <rPr>
        <sz val="10"/>
        <rFont val="Times New Roman"/>
        <family val="1"/>
        <charset val="204"/>
      </rPr>
      <t xml:space="preserve">                                        Обеспечение оплаты расходов на электроснабжение  полигона ТКО</t>
    </r>
  </si>
  <si>
    <r>
      <rPr>
        <b/>
        <sz val="10"/>
        <rFont val="Times New Roman"/>
        <family val="1"/>
        <charset val="204"/>
      </rPr>
      <t>Мероприятие 02.03</t>
    </r>
    <r>
      <rPr>
        <sz val="10"/>
        <rFont val="Times New Roman"/>
        <family val="1"/>
        <charset val="204"/>
      </rPr>
      <t xml:space="preserve"> Обеспечение охраны территории полигона ТКО</t>
    </r>
  </si>
  <si>
    <r>
      <rPr>
        <b/>
        <sz val="10"/>
        <rFont val="Times New Roman"/>
        <family val="1"/>
        <charset val="204"/>
      </rPr>
      <t xml:space="preserve">Мероприятие 02.02
</t>
    </r>
    <r>
      <rPr>
        <sz val="10"/>
        <rFont val="Times New Roman"/>
        <family val="1"/>
        <charset val="204"/>
      </rPr>
      <t xml:space="preserve"> Содержание дорог на полигоне ТКО</t>
    </r>
  </si>
  <si>
    <r>
      <rPr>
        <b/>
        <sz val="10"/>
        <rFont val="Times New Roman"/>
        <family val="1"/>
        <charset val="204"/>
      </rPr>
      <t xml:space="preserve">Мероприятие 02.01
</t>
    </r>
    <r>
      <rPr>
        <sz val="10"/>
        <rFont val="Times New Roman"/>
        <family val="1"/>
        <charset val="204"/>
      </rPr>
      <t xml:space="preserve">Содержание газона на полигоне ТКО </t>
    </r>
  </si>
  <si>
    <r>
      <t xml:space="preserve">Мероприятие 03.03 
</t>
    </r>
    <r>
      <rPr>
        <sz val="10"/>
        <rFont val="Times New Roman"/>
        <family val="1"/>
        <charset val="204"/>
      </rPr>
      <t>Проведение работ по очистке прудов от мусора</t>
    </r>
  </si>
  <si>
    <r>
      <t xml:space="preserve">Мероприятие 03.01 </t>
    </r>
    <r>
      <rPr>
        <sz val="10"/>
        <rFont val="Times New Roman"/>
        <family val="1"/>
        <charset val="204"/>
      </rPr>
      <t>Выполнение комплекса мероприятий по ликвидации последствий засорения водных объектов, находящихся в муниципальной собственности</t>
    </r>
  </si>
  <si>
    <t xml:space="preserve">Основное мероприятие 03
Ликвидация последствий засорения водных объектов </t>
  </si>
  <si>
    <r>
      <rPr>
        <b/>
        <sz val="10"/>
        <rFont val="Times New Roman"/>
        <family val="1"/>
        <charset val="204"/>
      </rPr>
      <t>Мероприятие 01.03</t>
    </r>
    <r>
      <rPr>
        <sz val="10"/>
        <rFont val="Times New Roman"/>
        <family val="1"/>
        <charset val="204"/>
      </rPr>
      <t xml:space="preserve">
Капитальный ремонт гидротехнических сооружений, находящихся в муниципальной собственности, в том числе разработка проектной документации</t>
    </r>
  </si>
  <si>
    <r>
      <rPr>
        <b/>
        <sz val="10"/>
        <rFont val="Times New Roman"/>
        <family val="1"/>
        <charset val="204"/>
      </rPr>
      <t>Мероприятие 01.03</t>
    </r>
    <r>
      <rPr>
        <sz val="10"/>
        <rFont val="Times New Roman"/>
        <family val="1"/>
        <charset val="204"/>
      </rPr>
      <t xml:space="preserve">
Проведение наблюдений за состоянием и загрязнением окружающей среды</t>
    </r>
  </si>
  <si>
    <r>
      <rPr>
        <b/>
        <sz val="10"/>
        <rFont val="Times New Roman"/>
        <family val="1"/>
        <charset val="204"/>
      </rPr>
      <t>Мероприятие 02.04</t>
    </r>
    <r>
      <rPr>
        <sz val="10"/>
        <rFont val="Times New Roman"/>
        <family val="1"/>
        <charset val="204"/>
      </rPr>
      <t xml:space="preserve"> 
Проведение мероприятий в области охраны окружающей среды на особо охраняемых природных территориях местного значения (проведение работ по очистке ООПТ от мусора)</t>
    </r>
  </si>
  <si>
    <t>Проведены работы по очистке прудов от мусора, га</t>
  </si>
  <si>
    <t>Объем ликвидированных отходов на лесных учасках в составе земель лесного фонда, куб.м.</t>
  </si>
  <si>
    <t>Проведение "Дней защиты от экологической опасности", ед.</t>
  </si>
  <si>
    <t>Проведена очистка прудов, находящихся в муниципальной собственности, га</t>
  </si>
  <si>
    <t xml:space="preserve">Установлены аншлаги на границах ООПТ, шт.
</t>
  </si>
  <si>
    <t>Проведены акции по посадке леса, ед.</t>
  </si>
  <si>
    <t>Проведены наблюдения за состоянием и загрязнением окружающей среды, ед.</t>
  </si>
  <si>
    <r>
      <rPr>
        <b/>
        <sz val="10"/>
        <rFont val="Times New Roman"/>
        <family val="1"/>
        <charset val="204"/>
      </rPr>
      <t xml:space="preserve">Мероприятие 02.09
</t>
    </r>
    <r>
      <rPr>
        <sz val="10"/>
        <rFont val="Times New Roman"/>
        <family val="1"/>
        <charset val="204"/>
      </rPr>
      <t>Вывоз, утилизация и/или обезвреживание фильтрата и оказание услуг по сбору и утилизации свалочного газа с полигона ТКО</t>
    </r>
  </si>
  <si>
    <r>
      <rPr>
        <b/>
        <sz val="10"/>
        <rFont val="Times New Roman"/>
        <family val="1"/>
        <charset val="204"/>
      </rPr>
      <t>Мероприятие 02.04</t>
    </r>
    <r>
      <rPr>
        <sz val="10"/>
        <rFont val="Times New Roman"/>
        <family val="1"/>
        <charset val="204"/>
      </rPr>
      <t xml:space="preserve">                            Отбор проб, проводимый на территории полигона ТКО и расходы за обработку данных лабораторных исследований, осуществляемых в пострекультивационный период на полигоне ТКО</t>
    </r>
  </si>
  <si>
    <r>
      <rPr>
        <b/>
        <sz val="10"/>
        <rFont val="Times New Roman"/>
        <family val="1"/>
        <charset val="204"/>
      </rPr>
      <t>Мероприятие 01.06</t>
    </r>
    <r>
      <rPr>
        <sz val="10"/>
        <rFont val="Times New Roman"/>
        <family val="1"/>
        <charset val="204"/>
      </rPr>
      <t xml:space="preserve">
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  </r>
  </si>
  <si>
    <t>2.3.1</t>
  </si>
  <si>
    <t>2.3.2</t>
  </si>
  <si>
    <t>2024 -
2027 гг.</t>
  </si>
  <si>
    <r>
      <rPr>
        <sz val="12"/>
        <rFont val="Times New Roman"/>
        <family val="1"/>
        <charset val="204"/>
      </rPr>
      <t>Приложение  к постановлению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Администрации Одинцовского
 городского округа
Московской области
   от ____________ № __________
                                                                        «Приложение 1 к Муниципальной программе </t>
    </r>
    <r>
      <rPr>
        <sz val="12"/>
        <rFont val="Times New Roman"/>
        <family val="1"/>
        <charset val="204"/>
      </rPr>
      <t/>
    </r>
  </si>
  <si>
    <t>Проведение санитарных мероприятий по оздоровлению деревьев категории ООПТ местного значения "Памятник живой природы"</t>
  </si>
  <si>
    <t>Санитарная очистка территорий ООПТ местного значения от твердых бытовых отходов</t>
  </si>
  <si>
    <t>1.2</t>
  </si>
  <si>
    <t>2023-2027 гг.</t>
  </si>
  <si>
    <t>1.1</t>
  </si>
  <si>
    <t>1.3</t>
  </si>
  <si>
    <t>1.4</t>
  </si>
  <si>
    <t>1.5</t>
  </si>
  <si>
    <t>1.6</t>
  </si>
  <si>
    <t>1.7</t>
  </si>
  <si>
    <t>Выполнены работы/оказаны услуги по вывозу, утилизации и/или обезвреживанию фильтрата, сбору и утилизации свалочного газа с полигона ТКО, %</t>
  </si>
  <si>
    <t>Выполнены работы по содержанию газона на полигоне ТКО, ед.</t>
  </si>
  <si>
    <t>Проведены мероприятия  по содержанию дорог на полигоне ТКО, ед.</t>
  </si>
  <si>
    <t>Обеспечена охрана территории полигона ТКО, ед.</t>
  </si>
  <si>
    <t>Проведен отбор проб, проводимый на территории полигона ТКО, и расходы за обработку данных лабораторных исследований, осуществляемых в пострекультивационный период на полигоне ТКО, ед.</t>
  </si>
  <si>
    <t>Произведена оплата расходов на электроснабжение полигона ТКО, ед.</t>
  </si>
  <si>
    <t>Выполнены работы/услуги  по обслуживание установки обезвреживания горючих газов ("свалочный газ"), расположенной на  полигоне ТКО  (Факельная установка), ед.</t>
  </si>
  <si>
    <t>Выполнены работы/услуги   по обслуживанию модульной локальной очистной обратноосмотической станции очистки загрязненных стоков, расположенной на полигоне ТКО, ед.</t>
  </si>
  <si>
    <t>2023 год</t>
  </si>
  <si>
    <t>Итого 2024 год</t>
  </si>
  <si>
    <t>Сопровождение работ по капитальному ремонту плотины верхнего пруда  на реке Сетунь в с. Никольское Одинцовского городского округа Московской области  (авторский надзор)</t>
  </si>
  <si>
    <t xml:space="preserve">Капитальный ремонт плотины верхнего пруда  на реке Сетунь в с. Никольское Одинцовского городского округа Московской области </t>
  </si>
  <si>
    <t>1.1.3</t>
  </si>
  <si>
    <t>1.1.2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</si>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</sst>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_р_."/>
    <numFmt numFmtId="165" formatCode="0.00000"/>
  </numFmts>
  <fonts count="2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20"/>
      <name val="Calibri"/>
      <family val="2"/>
      <charset val="204"/>
      <scheme val="minor"/>
    </font>
    <font>
      <sz val="10"/>
      <color rgb="FF0070C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justify"/>
    </xf>
    <xf numFmtId="0" fontId="2" fillId="0" borderId="0" xfId="0" applyNumberFormat="1" applyFont="1"/>
    <xf numFmtId="0" fontId="4" fillId="0" borderId="0" xfId="0" applyNumberFormat="1" applyFont="1"/>
    <xf numFmtId="0" fontId="2" fillId="0" borderId="0" xfId="0" applyNumberFormat="1" applyFont="1" applyFill="1"/>
    <xf numFmtId="0" fontId="0" fillId="0" borderId="0" xfId="0" applyBorder="1"/>
    <xf numFmtId="0" fontId="2" fillId="0" borderId="0" xfId="0" applyFont="1" applyFill="1"/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3" fillId="0" borderId="0" xfId="0" applyFont="1" applyFill="1" applyAlignment="1">
      <alignment horizontal="justify" vertical="top"/>
    </xf>
    <xf numFmtId="0" fontId="0" fillId="0" borderId="0" xfId="0" applyBorder="1"/>
    <xf numFmtId="165" fontId="1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/>
    <xf numFmtId="0" fontId="7" fillId="0" borderId="0" xfId="0" applyNumberFormat="1" applyFont="1" applyFill="1"/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/>
    <xf numFmtId="0" fontId="4" fillId="0" borderId="0" xfId="0" applyNumberFormat="1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justify"/>
    </xf>
    <xf numFmtId="0" fontId="0" fillId="0" borderId="0" xfId="0" applyFill="1" applyBorder="1"/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/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11" fillId="0" borderId="0" xfId="0" applyFont="1" applyFill="1" applyBorder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8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applyNumberFormat="1" applyFont="1" applyFill="1" applyBorder="1"/>
    <xf numFmtId="165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2" borderId="0" xfId="0" applyFill="1" applyBorder="1"/>
    <xf numFmtId="0" fontId="0" fillId="2" borderId="9" xfId="0" applyFill="1" applyBorder="1"/>
    <xf numFmtId="0" fontId="0" fillId="2" borderId="6" xfId="0" applyFill="1" applyBorder="1"/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wrapText="1"/>
    </xf>
    <xf numFmtId="165" fontId="4" fillId="0" borderId="4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top" wrapText="1"/>
    </xf>
    <xf numFmtId="165" fontId="1" fillId="0" borderId="15" xfId="0" applyNumberFormat="1" applyFont="1" applyFill="1" applyBorder="1" applyAlignment="1">
      <alignment horizontal="center" vertical="top" wrapText="1"/>
    </xf>
    <xf numFmtId="165" fontId="1" fillId="0" borderId="12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horizontal="center" vertical="top" wrapText="1"/>
    </xf>
    <xf numFmtId="165" fontId="4" fillId="0" borderId="7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49" fontId="0" fillId="0" borderId="6" xfId="0" applyNumberForma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165" fontId="9" fillId="0" borderId="4" xfId="0" applyNumberFormat="1" applyFont="1" applyFill="1" applyBorder="1" applyAlignment="1">
      <alignment horizontal="center" vertical="top" wrapText="1"/>
    </xf>
    <xf numFmtId="165" fontId="12" fillId="0" borderId="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L200"/>
  <sheetViews>
    <sheetView tabSelected="1" topLeftCell="A37" zoomScaleNormal="100" zoomScaleSheetLayoutView="80" workbookViewId="0">
      <selection activeCell="E39" sqref="E39"/>
    </sheetView>
  </sheetViews>
  <sheetFormatPr defaultRowHeight="15" x14ac:dyDescent="0.25"/>
  <cols>
    <col min="1" max="1" width="9.85546875" style="2" customWidth="1"/>
    <col min="2" max="2" width="26.28515625" style="3" customWidth="1"/>
    <col min="3" max="3" width="11.7109375" style="1" customWidth="1"/>
    <col min="4" max="4" width="14.28515625" style="51" customWidth="1"/>
    <col min="5" max="5" width="22.28515625" style="4" customWidth="1"/>
    <col min="6" max="6" width="15.7109375" style="6" customWidth="1"/>
    <col min="7" max="7" width="12.7109375" style="4" customWidth="1"/>
    <col min="8" max="10" width="10.7109375" style="4" customWidth="1"/>
    <col min="11" max="11" width="10.7109375" style="5" customWidth="1"/>
    <col min="12" max="14" width="15.7109375" style="6" customWidth="1"/>
    <col min="15" max="15" width="27.7109375" style="3" customWidth="1"/>
    <col min="16" max="16" width="15.85546875" style="7" customWidth="1"/>
    <col min="17" max="17" width="13.7109375" style="7" customWidth="1"/>
    <col min="18" max="1780" width="9.140625" style="7"/>
  </cols>
  <sheetData>
    <row r="1" spans="1:1780" ht="112.5" customHeight="1" x14ac:dyDescent="0.25">
      <c r="A1" s="9"/>
      <c r="B1" s="11" t="s">
        <v>121</v>
      </c>
      <c r="C1" s="8"/>
      <c r="D1" s="47"/>
      <c r="E1" s="6"/>
      <c r="G1" s="6"/>
      <c r="H1" s="6"/>
      <c r="I1" s="6"/>
      <c r="J1" s="6"/>
      <c r="K1" s="17"/>
      <c r="M1" s="158" t="s">
        <v>96</v>
      </c>
      <c r="N1" s="158"/>
      <c r="O1" s="158"/>
    </row>
    <row r="2" spans="1:1780" ht="15.75" x14ac:dyDescent="0.25">
      <c r="A2" s="161" t="s">
        <v>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780" ht="15.75" x14ac:dyDescent="0.25">
      <c r="A3" s="161" t="s">
        <v>18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780" ht="15.75" x14ac:dyDescent="0.25">
      <c r="A4" s="162" t="s">
        <v>49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780" ht="15.75" x14ac:dyDescent="0.25">
      <c r="A5" s="58"/>
      <c r="B5" s="59"/>
      <c r="C5" s="59"/>
      <c r="D5" s="59"/>
      <c r="E5" s="59"/>
      <c r="F5" s="77"/>
      <c r="G5" s="59"/>
      <c r="H5" s="59"/>
      <c r="I5" s="59"/>
      <c r="J5" s="59"/>
      <c r="K5" s="59"/>
      <c r="L5" s="59"/>
      <c r="M5" s="59"/>
      <c r="N5" s="59"/>
      <c r="O5" s="59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</row>
    <row r="6" spans="1:1780" s="22" customFormat="1" x14ac:dyDescent="0.25">
      <c r="A6" s="168" t="s">
        <v>7</v>
      </c>
      <c r="B6" s="149" t="s">
        <v>55</v>
      </c>
      <c r="C6" s="149" t="s">
        <v>13</v>
      </c>
      <c r="D6" s="149" t="s">
        <v>0</v>
      </c>
      <c r="E6" s="132" t="s">
        <v>9</v>
      </c>
      <c r="F6" s="76"/>
      <c r="G6" s="129" t="s">
        <v>1</v>
      </c>
      <c r="H6" s="130"/>
      <c r="I6" s="130"/>
      <c r="J6" s="130"/>
      <c r="K6" s="130"/>
      <c r="L6" s="130"/>
      <c r="M6" s="130"/>
      <c r="N6" s="131"/>
      <c r="O6" s="119" t="s">
        <v>56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</row>
    <row r="7" spans="1:1780" s="22" customFormat="1" x14ac:dyDescent="0.25">
      <c r="A7" s="169"/>
      <c r="B7" s="151"/>
      <c r="C7" s="151"/>
      <c r="D7" s="151"/>
      <c r="E7" s="133"/>
      <c r="F7" s="132">
        <v>2023</v>
      </c>
      <c r="G7" s="134">
        <v>2024</v>
      </c>
      <c r="H7" s="135"/>
      <c r="I7" s="135"/>
      <c r="J7" s="135"/>
      <c r="K7" s="136"/>
      <c r="L7" s="132">
        <v>2025</v>
      </c>
      <c r="M7" s="132">
        <v>2026</v>
      </c>
      <c r="N7" s="132">
        <v>2027</v>
      </c>
      <c r="O7" s="120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</row>
    <row r="8" spans="1:1780" s="22" customFormat="1" x14ac:dyDescent="0.25">
      <c r="A8" s="170"/>
      <c r="B8" s="121"/>
      <c r="C8" s="121"/>
      <c r="D8" s="121"/>
      <c r="E8" s="121"/>
      <c r="F8" s="121"/>
      <c r="G8" s="137"/>
      <c r="H8" s="138"/>
      <c r="I8" s="138"/>
      <c r="J8" s="138"/>
      <c r="K8" s="139"/>
      <c r="L8" s="121"/>
      <c r="M8" s="121"/>
      <c r="N8" s="121"/>
      <c r="O8" s="1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</row>
    <row r="9" spans="1:1780" s="22" customFormat="1" x14ac:dyDescent="0.25">
      <c r="A9" s="38" t="s">
        <v>10</v>
      </c>
      <c r="B9" s="52">
        <v>2</v>
      </c>
      <c r="C9" s="52">
        <v>3</v>
      </c>
      <c r="D9" s="24">
        <v>4</v>
      </c>
      <c r="E9" s="39">
        <v>5</v>
      </c>
      <c r="F9" s="39">
        <v>7</v>
      </c>
      <c r="G9" s="129">
        <v>6</v>
      </c>
      <c r="H9" s="130"/>
      <c r="I9" s="130"/>
      <c r="J9" s="130"/>
      <c r="K9" s="131"/>
      <c r="L9" s="39">
        <v>8</v>
      </c>
      <c r="M9" s="39">
        <v>9</v>
      </c>
      <c r="N9" s="39">
        <v>10</v>
      </c>
      <c r="O9" s="52">
        <v>11</v>
      </c>
      <c r="P9" s="176"/>
      <c r="Q9" s="177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</row>
    <row r="10" spans="1:1780" s="22" customFormat="1" ht="19.5" customHeight="1" x14ac:dyDescent="0.25">
      <c r="A10" s="159" t="s">
        <v>50</v>
      </c>
      <c r="B10" s="159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59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</row>
    <row r="11" spans="1:1780" s="22" customFormat="1" x14ac:dyDescent="0.25">
      <c r="A11" s="164" t="s">
        <v>8</v>
      </c>
      <c r="B11" s="103" t="s">
        <v>59</v>
      </c>
      <c r="C11" s="166" t="s">
        <v>26</v>
      </c>
      <c r="D11" s="103" t="s">
        <v>12</v>
      </c>
      <c r="E11" s="84">
        <f>SUM(F11:N11)</f>
        <v>4251.5</v>
      </c>
      <c r="F11" s="84">
        <f>F13</f>
        <v>951.5</v>
      </c>
      <c r="G11" s="122">
        <v>1100</v>
      </c>
      <c r="H11" s="123"/>
      <c r="I11" s="123"/>
      <c r="J11" s="123"/>
      <c r="K11" s="124"/>
      <c r="L11" s="84">
        <v>1100</v>
      </c>
      <c r="M11" s="84">
        <f>M13</f>
        <v>1100</v>
      </c>
      <c r="N11" s="84">
        <f>SUM(N13:N13)</f>
        <v>0</v>
      </c>
      <c r="O11" s="103" t="s">
        <v>21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</row>
    <row r="12" spans="1:1780" s="22" customFormat="1" ht="52.5" customHeight="1" x14ac:dyDescent="0.25">
      <c r="A12" s="165"/>
      <c r="B12" s="106"/>
      <c r="C12" s="167"/>
      <c r="D12" s="106"/>
      <c r="E12" s="128"/>
      <c r="F12" s="128"/>
      <c r="G12" s="125"/>
      <c r="H12" s="126"/>
      <c r="I12" s="126"/>
      <c r="J12" s="126"/>
      <c r="K12" s="127"/>
      <c r="L12" s="128"/>
      <c r="M12" s="128"/>
      <c r="N12" s="128"/>
      <c r="O12" s="106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  <c r="AMM12" s="21"/>
      <c r="AMN12" s="21"/>
      <c r="AMO12" s="21"/>
      <c r="AMP12" s="21"/>
      <c r="AMQ12" s="21"/>
      <c r="AMR12" s="21"/>
      <c r="AMS12" s="21"/>
      <c r="AMT12" s="21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1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1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1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1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1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1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1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1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1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1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1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1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1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1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1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1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1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1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1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1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1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1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1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1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1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1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1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1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1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1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1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1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1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1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1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1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1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1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1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1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1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1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1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1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1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1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1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1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1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1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1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1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1"/>
      <c r="BPI12" s="21"/>
      <c r="BPJ12" s="21"/>
      <c r="BPK12" s="21"/>
      <c r="BPL12" s="21"/>
    </row>
    <row r="13" spans="1:1780" s="22" customFormat="1" ht="79.5" customHeight="1" x14ac:dyDescent="0.25">
      <c r="A13" s="72" t="s">
        <v>4</v>
      </c>
      <c r="B13" s="23" t="s">
        <v>81</v>
      </c>
      <c r="C13" s="24" t="s">
        <v>27</v>
      </c>
      <c r="D13" s="42" t="s">
        <v>12</v>
      </c>
      <c r="E13" s="55">
        <f>SUM(F13:N13)</f>
        <v>4251.5</v>
      </c>
      <c r="F13" s="55">
        <v>951.5</v>
      </c>
      <c r="G13" s="115">
        <v>1100</v>
      </c>
      <c r="H13" s="108"/>
      <c r="I13" s="108"/>
      <c r="J13" s="108"/>
      <c r="K13" s="109"/>
      <c r="L13" s="55">
        <v>1100</v>
      </c>
      <c r="M13" s="55">
        <v>1100</v>
      </c>
      <c r="N13" s="55">
        <v>0</v>
      </c>
      <c r="O13" s="23" t="s">
        <v>24</v>
      </c>
      <c r="P13" s="43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  <c r="AMM13" s="21"/>
      <c r="AMN13" s="21"/>
      <c r="AMO13" s="21"/>
      <c r="AMP13" s="21"/>
      <c r="AMQ13" s="21"/>
      <c r="AMR13" s="21"/>
      <c r="AMS13" s="21"/>
      <c r="AMT13" s="21"/>
      <c r="AMU13" s="21"/>
      <c r="AMV13" s="21"/>
      <c r="AMW13" s="21"/>
      <c r="AMX13" s="21"/>
      <c r="AMY13" s="21"/>
      <c r="AMZ13" s="21"/>
      <c r="ANA13" s="21"/>
      <c r="ANB13" s="21"/>
      <c r="ANC13" s="21"/>
      <c r="AND13" s="21"/>
      <c r="ANE13" s="21"/>
      <c r="ANF13" s="21"/>
      <c r="ANG13" s="21"/>
      <c r="ANH13" s="21"/>
      <c r="ANI13" s="21"/>
      <c r="ANJ13" s="21"/>
      <c r="ANK13" s="21"/>
      <c r="ANL13" s="21"/>
      <c r="ANM13" s="21"/>
      <c r="ANN13" s="21"/>
      <c r="ANO13" s="21"/>
      <c r="ANP13" s="21"/>
      <c r="ANQ13" s="21"/>
      <c r="ANR13" s="21"/>
      <c r="ANS13" s="21"/>
      <c r="ANT13" s="21"/>
      <c r="ANU13" s="21"/>
      <c r="ANV13" s="21"/>
      <c r="ANW13" s="21"/>
      <c r="ANX13" s="21"/>
      <c r="ANY13" s="21"/>
      <c r="ANZ13" s="21"/>
      <c r="AOA13" s="21"/>
      <c r="AOB13" s="21"/>
      <c r="AOC13" s="21"/>
      <c r="AOD13" s="21"/>
      <c r="AOE13" s="21"/>
      <c r="AOF13" s="21"/>
      <c r="AOG13" s="21"/>
      <c r="AOH13" s="21"/>
      <c r="AOI13" s="21"/>
      <c r="AOJ13" s="21"/>
      <c r="AOK13" s="21"/>
      <c r="AOL13" s="21"/>
      <c r="AOM13" s="21"/>
      <c r="AON13" s="21"/>
      <c r="AOO13" s="21"/>
      <c r="AOP13" s="21"/>
      <c r="AOQ13" s="21"/>
      <c r="AOR13" s="21"/>
      <c r="AOS13" s="21"/>
      <c r="AOT13" s="21"/>
      <c r="AOU13" s="21"/>
      <c r="AOV13" s="21"/>
      <c r="AOW13" s="21"/>
      <c r="AOX13" s="21"/>
      <c r="AOY13" s="21"/>
      <c r="AOZ13" s="21"/>
      <c r="APA13" s="21"/>
      <c r="APB13" s="21"/>
      <c r="APC13" s="21"/>
      <c r="APD13" s="21"/>
      <c r="APE13" s="21"/>
      <c r="APF13" s="21"/>
      <c r="APG13" s="21"/>
      <c r="APH13" s="21"/>
      <c r="API13" s="21"/>
      <c r="APJ13" s="21"/>
      <c r="APK13" s="21"/>
      <c r="APL13" s="21"/>
      <c r="APM13" s="21"/>
      <c r="APN13" s="21"/>
      <c r="APO13" s="21"/>
      <c r="APP13" s="21"/>
      <c r="APQ13" s="21"/>
      <c r="APR13" s="21"/>
      <c r="APS13" s="21"/>
      <c r="APT13" s="21"/>
      <c r="APU13" s="21"/>
      <c r="APV13" s="21"/>
      <c r="APW13" s="21"/>
      <c r="APX13" s="21"/>
      <c r="APY13" s="21"/>
      <c r="APZ13" s="21"/>
      <c r="AQA13" s="21"/>
      <c r="AQB13" s="21"/>
      <c r="AQC13" s="21"/>
      <c r="AQD13" s="21"/>
      <c r="AQE13" s="21"/>
      <c r="AQF13" s="21"/>
      <c r="AQG13" s="21"/>
      <c r="AQH13" s="21"/>
      <c r="AQI13" s="21"/>
      <c r="AQJ13" s="21"/>
      <c r="AQK13" s="21"/>
      <c r="AQL13" s="21"/>
      <c r="AQM13" s="21"/>
      <c r="AQN13" s="21"/>
      <c r="AQO13" s="21"/>
      <c r="AQP13" s="21"/>
      <c r="AQQ13" s="21"/>
      <c r="AQR13" s="21"/>
      <c r="AQS13" s="21"/>
      <c r="AQT13" s="21"/>
      <c r="AQU13" s="21"/>
      <c r="AQV13" s="21"/>
      <c r="AQW13" s="21"/>
      <c r="AQX13" s="21"/>
      <c r="AQY13" s="21"/>
      <c r="AQZ13" s="21"/>
      <c r="ARA13" s="21"/>
      <c r="ARB13" s="21"/>
      <c r="ARC13" s="21"/>
      <c r="ARD13" s="21"/>
      <c r="ARE13" s="21"/>
      <c r="ARF13" s="21"/>
      <c r="ARG13" s="21"/>
      <c r="ARH13" s="21"/>
      <c r="ARI13" s="21"/>
      <c r="ARJ13" s="21"/>
      <c r="ARK13" s="21"/>
      <c r="ARL13" s="21"/>
      <c r="ARM13" s="21"/>
      <c r="ARN13" s="21"/>
      <c r="ARO13" s="21"/>
      <c r="ARP13" s="21"/>
      <c r="ARQ13" s="21"/>
      <c r="ARR13" s="21"/>
      <c r="ARS13" s="21"/>
      <c r="ART13" s="21"/>
      <c r="ARU13" s="21"/>
      <c r="ARV13" s="21"/>
      <c r="ARW13" s="21"/>
      <c r="ARX13" s="21"/>
      <c r="ARY13" s="21"/>
      <c r="ARZ13" s="21"/>
      <c r="ASA13" s="21"/>
      <c r="ASB13" s="21"/>
      <c r="ASC13" s="21"/>
      <c r="ASD13" s="21"/>
      <c r="ASE13" s="21"/>
      <c r="ASF13" s="21"/>
      <c r="ASG13" s="21"/>
      <c r="ASH13" s="21"/>
      <c r="ASI13" s="21"/>
      <c r="ASJ13" s="21"/>
      <c r="ASK13" s="21"/>
      <c r="ASL13" s="21"/>
      <c r="ASM13" s="21"/>
      <c r="ASN13" s="21"/>
      <c r="ASO13" s="21"/>
      <c r="ASP13" s="21"/>
      <c r="ASQ13" s="21"/>
      <c r="ASR13" s="21"/>
      <c r="ASS13" s="21"/>
      <c r="AST13" s="21"/>
      <c r="ASU13" s="21"/>
      <c r="ASV13" s="21"/>
      <c r="ASW13" s="21"/>
      <c r="ASX13" s="21"/>
      <c r="ASY13" s="21"/>
      <c r="ASZ13" s="21"/>
      <c r="ATA13" s="21"/>
      <c r="ATB13" s="21"/>
      <c r="ATC13" s="21"/>
      <c r="ATD13" s="21"/>
      <c r="ATE13" s="21"/>
      <c r="ATF13" s="21"/>
      <c r="ATG13" s="21"/>
      <c r="ATH13" s="21"/>
      <c r="ATI13" s="21"/>
      <c r="ATJ13" s="21"/>
      <c r="ATK13" s="21"/>
      <c r="ATL13" s="21"/>
      <c r="ATM13" s="21"/>
      <c r="ATN13" s="21"/>
      <c r="ATO13" s="21"/>
      <c r="ATP13" s="21"/>
      <c r="ATQ13" s="21"/>
      <c r="ATR13" s="21"/>
      <c r="ATS13" s="21"/>
      <c r="ATT13" s="21"/>
      <c r="ATU13" s="21"/>
      <c r="ATV13" s="21"/>
      <c r="ATW13" s="21"/>
      <c r="ATX13" s="21"/>
      <c r="ATY13" s="21"/>
      <c r="ATZ13" s="21"/>
      <c r="AUA13" s="21"/>
      <c r="AUB13" s="21"/>
      <c r="AUC13" s="21"/>
      <c r="AUD13" s="21"/>
      <c r="AUE13" s="21"/>
      <c r="AUF13" s="21"/>
      <c r="AUG13" s="21"/>
      <c r="AUH13" s="21"/>
      <c r="AUI13" s="21"/>
      <c r="AUJ13" s="21"/>
      <c r="AUK13" s="21"/>
      <c r="AUL13" s="21"/>
      <c r="AUM13" s="21"/>
      <c r="AUN13" s="21"/>
      <c r="AUO13" s="21"/>
      <c r="AUP13" s="21"/>
      <c r="AUQ13" s="21"/>
      <c r="AUR13" s="21"/>
      <c r="AUS13" s="21"/>
      <c r="AUT13" s="21"/>
      <c r="AUU13" s="21"/>
      <c r="AUV13" s="21"/>
      <c r="AUW13" s="21"/>
      <c r="AUX13" s="21"/>
      <c r="AUY13" s="21"/>
      <c r="AUZ13" s="21"/>
      <c r="AVA13" s="21"/>
      <c r="AVB13" s="21"/>
      <c r="AVC13" s="21"/>
      <c r="AVD13" s="21"/>
      <c r="AVE13" s="21"/>
      <c r="AVF13" s="21"/>
      <c r="AVG13" s="21"/>
      <c r="AVH13" s="21"/>
      <c r="AVI13" s="21"/>
      <c r="AVJ13" s="21"/>
      <c r="AVK13" s="21"/>
      <c r="AVL13" s="21"/>
      <c r="AVM13" s="21"/>
      <c r="AVN13" s="21"/>
      <c r="AVO13" s="21"/>
      <c r="AVP13" s="21"/>
      <c r="AVQ13" s="21"/>
      <c r="AVR13" s="21"/>
      <c r="AVS13" s="21"/>
      <c r="AVT13" s="21"/>
      <c r="AVU13" s="21"/>
      <c r="AVV13" s="21"/>
      <c r="AVW13" s="21"/>
      <c r="AVX13" s="21"/>
      <c r="AVY13" s="21"/>
      <c r="AVZ13" s="21"/>
      <c r="AWA13" s="21"/>
      <c r="AWB13" s="21"/>
      <c r="AWC13" s="21"/>
      <c r="AWD13" s="21"/>
      <c r="AWE13" s="21"/>
      <c r="AWF13" s="21"/>
      <c r="AWG13" s="21"/>
      <c r="AWH13" s="21"/>
      <c r="AWI13" s="21"/>
      <c r="AWJ13" s="21"/>
      <c r="AWK13" s="21"/>
      <c r="AWL13" s="21"/>
      <c r="AWM13" s="21"/>
      <c r="AWN13" s="21"/>
      <c r="AWO13" s="21"/>
      <c r="AWP13" s="21"/>
      <c r="AWQ13" s="21"/>
      <c r="AWR13" s="21"/>
      <c r="AWS13" s="21"/>
      <c r="AWT13" s="21"/>
      <c r="AWU13" s="21"/>
      <c r="AWV13" s="21"/>
      <c r="AWW13" s="21"/>
      <c r="AWX13" s="21"/>
      <c r="AWY13" s="21"/>
      <c r="AWZ13" s="21"/>
      <c r="AXA13" s="21"/>
      <c r="AXB13" s="21"/>
      <c r="AXC13" s="21"/>
      <c r="AXD13" s="21"/>
      <c r="AXE13" s="21"/>
      <c r="AXF13" s="21"/>
      <c r="AXG13" s="21"/>
      <c r="AXH13" s="21"/>
      <c r="AXI13" s="21"/>
      <c r="AXJ13" s="21"/>
      <c r="AXK13" s="21"/>
      <c r="AXL13" s="21"/>
      <c r="AXM13" s="21"/>
      <c r="AXN13" s="21"/>
      <c r="AXO13" s="21"/>
      <c r="AXP13" s="21"/>
      <c r="AXQ13" s="21"/>
      <c r="AXR13" s="21"/>
      <c r="AXS13" s="21"/>
      <c r="AXT13" s="21"/>
      <c r="AXU13" s="21"/>
      <c r="AXV13" s="21"/>
      <c r="AXW13" s="21"/>
      <c r="AXX13" s="21"/>
      <c r="AXY13" s="21"/>
      <c r="AXZ13" s="21"/>
      <c r="AYA13" s="21"/>
      <c r="AYB13" s="21"/>
      <c r="AYC13" s="21"/>
      <c r="AYD13" s="21"/>
      <c r="AYE13" s="21"/>
      <c r="AYF13" s="21"/>
      <c r="AYG13" s="21"/>
      <c r="AYH13" s="21"/>
      <c r="AYI13" s="21"/>
      <c r="AYJ13" s="21"/>
      <c r="AYK13" s="21"/>
      <c r="AYL13" s="21"/>
      <c r="AYM13" s="21"/>
      <c r="AYN13" s="21"/>
      <c r="AYO13" s="21"/>
      <c r="AYP13" s="21"/>
      <c r="AYQ13" s="21"/>
      <c r="AYR13" s="21"/>
      <c r="AYS13" s="21"/>
      <c r="AYT13" s="21"/>
      <c r="AYU13" s="21"/>
      <c r="AYV13" s="21"/>
      <c r="AYW13" s="21"/>
      <c r="AYX13" s="21"/>
      <c r="AYY13" s="21"/>
      <c r="AYZ13" s="21"/>
      <c r="AZA13" s="21"/>
      <c r="AZB13" s="21"/>
      <c r="AZC13" s="21"/>
      <c r="AZD13" s="21"/>
      <c r="AZE13" s="21"/>
      <c r="AZF13" s="21"/>
      <c r="AZG13" s="21"/>
      <c r="AZH13" s="21"/>
      <c r="AZI13" s="21"/>
      <c r="AZJ13" s="21"/>
      <c r="AZK13" s="21"/>
      <c r="AZL13" s="21"/>
      <c r="AZM13" s="21"/>
      <c r="AZN13" s="21"/>
      <c r="AZO13" s="21"/>
      <c r="AZP13" s="21"/>
      <c r="AZQ13" s="21"/>
      <c r="AZR13" s="21"/>
      <c r="AZS13" s="21"/>
      <c r="AZT13" s="21"/>
      <c r="AZU13" s="21"/>
      <c r="AZV13" s="21"/>
      <c r="AZW13" s="21"/>
      <c r="AZX13" s="21"/>
      <c r="AZY13" s="21"/>
      <c r="AZZ13" s="21"/>
      <c r="BAA13" s="21"/>
      <c r="BAB13" s="21"/>
      <c r="BAC13" s="21"/>
      <c r="BAD13" s="21"/>
      <c r="BAE13" s="21"/>
      <c r="BAF13" s="21"/>
      <c r="BAG13" s="21"/>
      <c r="BAH13" s="21"/>
      <c r="BAI13" s="21"/>
      <c r="BAJ13" s="21"/>
      <c r="BAK13" s="21"/>
      <c r="BAL13" s="21"/>
      <c r="BAM13" s="21"/>
      <c r="BAN13" s="21"/>
      <c r="BAO13" s="21"/>
      <c r="BAP13" s="21"/>
      <c r="BAQ13" s="21"/>
      <c r="BAR13" s="21"/>
      <c r="BAS13" s="21"/>
      <c r="BAT13" s="21"/>
      <c r="BAU13" s="21"/>
      <c r="BAV13" s="21"/>
      <c r="BAW13" s="21"/>
      <c r="BAX13" s="21"/>
      <c r="BAY13" s="21"/>
      <c r="BAZ13" s="21"/>
      <c r="BBA13" s="21"/>
      <c r="BBB13" s="21"/>
      <c r="BBC13" s="21"/>
      <c r="BBD13" s="21"/>
      <c r="BBE13" s="21"/>
      <c r="BBF13" s="21"/>
      <c r="BBG13" s="21"/>
      <c r="BBH13" s="21"/>
      <c r="BBI13" s="21"/>
      <c r="BBJ13" s="21"/>
      <c r="BBK13" s="21"/>
      <c r="BBL13" s="21"/>
      <c r="BBM13" s="21"/>
      <c r="BBN13" s="21"/>
      <c r="BBO13" s="21"/>
      <c r="BBP13" s="21"/>
      <c r="BBQ13" s="21"/>
      <c r="BBR13" s="21"/>
      <c r="BBS13" s="21"/>
      <c r="BBT13" s="21"/>
      <c r="BBU13" s="21"/>
      <c r="BBV13" s="21"/>
      <c r="BBW13" s="21"/>
      <c r="BBX13" s="21"/>
      <c r="BBY13" s="21"/>
      <c r="BBZ13" s="21"/>
      <c r="BCA13" s="21"/>
      <c r="BCB13" s="21"/>
      <c r="BCC13" s="21"/>
      <c r="BCD13" s="21"/>
      <c r="BCE13" s="21"/>
      <c r="BCF13" s="21"/>
      <c r="BCG13" s="21"/>
      <c r="BCH13" s="21"/>
      <c r="BCI13" s="21"/>
      <c r="BCJ13" s="21"/>
      <c r="BCK13" s="21"/>
      <c r="BCL13" s="21"/>
      <c r="BCM13" s="21"/>
      <c r="BCN13" s="21"/>
      <c r="BCO13" s="21"/>
      <c r="BCP13" s="21"/>
      <c r="BCQ13" s="21"/>
      <c r="BCR13" s="21"/>
      <c r="BCS13" s="21"/>
      <c r="BCT13" s="21"/>
      <c r="BCU13" s="21"/>
      <c r="BCV13" s="21"/>
      <c r="BCW13" s="21"/>
      <c r="BCX13" s="21"/>
      <c r="BCY13" s="21"/>
      <c r="BCZ13" s="21"/>
      <c r="BDA13" s="21"/>
      <c r="BDB13" s="21"/>
      <c r="BDC13" s="21"/>
      <c r="BDD13" s="21"/>
      <c r="BDE13" s="21"/>
      <c r="BDF13" s="21"/>
      <c r="BDG13" s="21"/>
      <c r="BDH13" s="21"/>
      <c r="BDI13" s="21"/>
      <c r="BDJ13" s="21"/>
      <c r="BDK13" s="21"/>
      <c r="BDL13" s="21"/>
      <c r="BDM13" s="21"/>
      <c r="BDN13" s="21"/>
      <c r="BDO13" s="21"/>
      <c r="BDP13" s="21"/>
      <c r="BDQ13" s="21"/>
      <c r="BDR13" s="21"/>
      <c r="BDS13" s="21"/>
      <c r="BDT13" s="21"/>
      <c r="BDU13" s="21"/>
      <c r="BDV13" s="21"/>
      <c r="BDW13" s="21"/>
      <c r="BDX13" s="21"/>
      <c r="BDY13" s="21"/>
      <c r="BDZ13" s="21"/>
      <c r="BEA13" s="21"/>
      <c r="BEB13" s="21"/>
      <c r="BEC13" s="21"/>
      <c r="BED13" s="21"/>
      <c r="BEE13" s="21"/>
      <c r="BEF13" s="21"/>
      <c r="BEG13" s="21"/>
      <c r="BEH13" s="21"/>
      <c r="BEI13" s="21"/>
      <c r="BEJ13" s="21"/>
      <c r="BEK13" s="21"/>
      <c r="BEL13" s="21"/>
      <c r="BEM13" s="21"/>
      <c r="BEN13" s="21"/>
      <c r="BEO13" s="21"/>
      <c r="BEP13" s="21"/>
      <c r="BEQ13" s="21"/>
      <c r="BER13" s="21"/>
      <c r="BES13" s="21"/>
      <c r="BET13" s="21"/>
      <c r="BEU13" s="21"/>
      <c r="BEV13" s="21"/>
      <c r="BEW13" s="21"/>
      <c r="BEX13" s="21"/>
      <c r="BEY13" s="21"/>
      <c r="BEZ13" s="21"/>
      <c r="BFA13" s="21"/>
      <c r="BFB13" s="21"/>
      <c r="BFC13" s="21"/>
      <c r="BFD13" s="21"/>
      <c r="BFE13" s="21"/>
      <c r="BFF13" s="21"/>
      <c r="BFG13" s="21"/>
      <c r="BFH13" s="21"/>
      <c r="BFI13" s="21"/>
      <c r="BFJ13" s="21"/>
      <c r="BFK13" s="21"/>
      <c r="BFL13" s="21"/>
      <c r="BFM13" s="21"/>
      <c r="BFN13" s="21"/>
      <c r="BFO13" s="21"/>
      <c r="BFP13" s="21"/>
      <c r="BFQ13" s="21"/>
      <c r="BFR13" s="21"/>
      <c r="BFS13" s="21"/>
      <c r="BFT13" s="21"/>
      <c r="BFU13" s="21"/>
      <c r="BFV13" s="21"/>
      <c r="BFW13" s="21"/>
      <c r="BFX13" s="21"/>
      <c r="BFY13" s="21"/>
      <c r="BFZ13" s="21"/>
      <c r="BGA13" s="21"/>
      <c r="BGB13" s="21"/>
      <c r="BGC13" s="21"/>
      <c r="BGD13" s="21"/>
      <c r="BGE13" s="21"/>
      <c r="BGF13" s="21"/>
      <c r="BGG13" s="21"/>
      <c r="BGH13" s="21"/>
      <c r="BGI13" s="21"/>
      <c r="BGJ13" s="21"/>
      <c r="BGK13" s="21"/>
      <c r="BGL13" s="21"/>
      <c r="BGM13" s="21"/>
      <c r="BGN13" s="21"/>
      <c r="BGO13" s="21"/>
      <c r="BGP13" s="21"/>
      <c r="BGQ13" s="21"/>
      <c r="BGR13" s="21"/>
      <c r="BGS13" s="21"/>
      <c r="BGT13" s="21"/>
      <c r="BGU13" s="21"/>
      <c r="BGV13" s="21"/>
      <c r="BGW13" s="21"/>
      <c r="BGX13" s="21"/>
      <c r="BGY13" s="21"/>
      <c r="BGZ13" s="21"/>
      <c r="BHA13" s="21"/>
      <c r="BHB13" s="21"/>
      <c r="BHC13" s="21"/>
      <c r="BHD13" s="21"/>
      <c r="BHE13" s="21"/>
      <c r="BHF13" s="21"/>
      <c r="BHG13" s="21"/>
      <c r="BHH13" s="21"/>
      <c r="BHI13" s="21"/>
      <c r="BHJ13" s="21"/>
      <c r="BHK13" s="21"/>
      <c r="BHL13" s="21"/>
      <c r="BHM13" s="21"/>
      <c r="BHN13" s="21"/>
      <c r="BHO13" s="21"/>
      <c r="BHP13" s="21"/>
      <c r="BHQ13" s="21"/>
      <c r="BHR13" s="21"/>
      <c r="BHS13" s="21"/>
      <c r="BHT13" s="21"/>
      <c r="BHU13" s="21"/>
      <c r="BHV13" s="21"/>
      <c r="BHW13" s="21"/>
      <c r="BHX13" s="21"/>
      <c r="BHY13" s="21"/>
      <c r="BHZ13" s="21"/>
      <c r="BIA13" s="21"/>
      <c r="BIB13" s="21"/>
      <c r="BIC13" s="21"/>
      <c r="BID13" s="21"/>
      <c r="BIE13" s="21"/>
      <c r="BIF13" s="21"/>
      <c r="BIG13" s="21"/>
      <c r="BIH13" s="21"/>
      <c r="BII13" s="21"/>
      <c r="BIJ13" s="21"/>
      <c r="BIK13" s="21"/>
      <c r="BIL13" s="21"/>
      <c r="BIM13" s="21"/>
      <c r="BIN13" s="21"/>
      <c r="BIO13" s="21"/>
      <c r="BIP13" s="21"/>
      <c r="BIQ13" s="21"/>
      <c r="BIR13" s="21"/>
      <c r="BIS13" s="21"/>
      <c r="BIT13" s="21"/>
      <c r="BIU13" s="21"/>
      <c r="BIV13" s="21"/>
      <c r="BIW13" s="21"/>
      <c r="BIX13" s="21"/>
      <c r="BIY13" s="21"/>
      <c r="BIZ13" s="21"/>
      <c r="BJA13" s="21"/>
      <c r="BJB13" s="21"/>
      <c r="BJC13" s="21"/>
      <c r="BJD13" s="21"/>
      <c r="BJE13" s="21"/>
      <c r="BJF13" s="21"/>
      <c r="BJG13" s="21"/>
      <c r="BJH13" s="21"/>
      <c r="BJI13" s="21"/>
      <c r="BJJ13" s="21"/>
      <c r="BJK13" s="21"/>
      <c r="BJL13" s="21"/>
      <c r="BJM13" s="21"/>
      <c r="BJN13" s="21"/>
      <c r="BJO13" s="21"/>
      <c r="BJP13" s="21"/>
      <c r="BJQ13" s="21"/>
      <c r="BJR13" s="21"/>
      <c r="BJS13" s="21"/>
      <c r="BJT13" s="21"/>
      <c r="BJU13" s="21"/>
      <c r="BJV13" s="21"/>
      <c r="BJW13" s="21"/>
      <c r="BJX13" s="21"/>
      <c r="BJY13" s="21"/>
      <c r="BJZ13" s="21"/>
      <c r="BKA13" s="21"/>
      <c r="BKB13" s="21"/>
      <c r="BKC13" s="21"/>
      <c r="BKD13" s="21"/>
      <c r="BKE13" s="21"/>
      <c r="BKF13" s="21"/>
      <c r="BKG13" s="21"/>
      <c r="BKH13" s="21"/>
      <c r="BKI13" s="21"/>
      <c r="BKJ13" s="21"/>
      <c r="BKK13" s="21"/>
      <c r="BKL13" s="21"/>
      <c r="BKM13" s="21"/>
      <c r="BKN13" s="21"/>
      <c r="BKO13" s="21"/>
      <c r="BKP13" s="21"/>
      <c r="BKQ13" s="21"/>
      <c r="BKR13" s="21"/>
      <c r="BKS13" s="21"/>
      <c r="BKT13" s="21"/>
      <c r="BKU13" s="21"/>
      <c r="BKV13" s="21"/>
      <c r="BKW13" s="21"/>
      <c r="BKX13" s="21"/>
      <c r="BKY13" s="21"/>
      <c r="BKZ13" s="21"/>
      <c r="BLA13" s="21"/>
      <c r="BLB13" s="21"/>
      <c r="BLC13" s="21"/>
      <c r="BLD13" s="21"/>
      <c r="BLE13" s="21"/>
      <c r="BLF13" s="21"/>
      <c r="BLG13" s="21"/>
      <c r="BLH13" s="21"/>
      <c r="BLI13" s="21"/>
      <c r="BLJ13" s="21"/>
      <c r="BLK13" s="21"/>
      <c r="BLL13" s="21"/>
      <c r="BLM13" s="21"/>
      <c r="BLN13" s="21"/>
      <c r="BLO13" s="21"/>
      <c r="BLP13" s="21"/>
      <c r="BLQ13" s="21"/>
      <c r="BLR13" s="21"/>
      <c r="BLS13" s="21"/>
      <c r="BLT13" s="21"/>
      <c r="BLU13" s="21"/>
      <c r="BLV13" s="21"/>
      <c r="BLW13" s="21"/>
      <c r="BLX13" s="21"/>
      <c r="BLY13" s="21"/>
      <c r="BLZ13" s="21"/>
      <c r="BMA13" s="21"/>
      <c r="BMB13" s="21"/>
      <c r="BMC13" s="21"/>
      <c r="BMD13" s="21"/>
      <c r="BME13" s="21"/>
      <c r="BMF13" s="21"/>
      <c r="BMG13" s="21"/>
      <c r="BMH13" s="21"/>
      <c r="BMI13" s="21"/>
      <c r="BMJ13" s="21"/>
      <c r="BMK13" s="21"/>
      <c r="BML13" s="21"/>
      <c r="BMM13" s="21"/>
      <c r="BMN13" s="21"/>
      <c r="BMO13" s="21"/>
      <c r="BMP13" s="21"/>
      <c r="BMQ13" s="21"/>
      <c r="BMR13" s="21"/>
      <c r="BMS13" s="21"/>
      <c r="BMT13" s="21"/>
      <c r="BMU13" s="21"/>
      <c r="BMV13" s="21"/>
      <c r="BMW13" s="21"/>
      <c r="BMX13" s="21"/>
      <c r="BMY13" s="21"/>
      <c r="BMZ13" s="21"/>
      <c r="BNA13" s="21"/>
      <c r="BNB13" s="21"/>
      <c r="BNC13" s="21"/>
      <c r="BND13" s="21"/>
      <c r="BNE13" s="21"/>
      <c r="BNF13" s="21"/>
      <c r="BNG13" s="21"/>
      <c r="BNH13" s="21"/>
      <c r="BNI13" s="21"/>
      <c r="BNJ13" s="21"/>
      <c r="BNK13" s="21"/>
      <c r="BNL13" s="21"/>
      <c r="BNM13" s="21"/>
      <c r="BNN13" s="21"/>
      <c r="BNO13" s="21"/>
      <c r="BNP13" s="21"/>
      <c r="BNQ13" s="21"/>
      <c r="BNR13" s="21"/>
      <c r="BNS13" s="21"/>
      <c r="BNT13" s="21"/>
      <c r="BNU13" s="21"/>
      <c r="BNV13" s="21"/>
      <c r="BNW13" s="21"/>
      <c r="BNX13" s="21"/>
      <c r="BNY13" s="21"/>
      <c r="BNZ13" s="21"/>
      <c r="BOA13" s="21"/>
      <c r="BOB13" s="21"/>
      <c r="BOC13" s="21"/>
      <c r="BOD13" s="21"/>
      <c r="BOE13" s="21"/>
      <c r="BOF13" s="21"/>
      <c r="BOG13" s="21"/>
      <c r="BOH13" s="21"/>
      <c r="BOI13" s="21"/>
      <c r="BOJ13" s="21"/>
      <c r="BOK13" s="21"/>
      <c r="BOL13" s="21"/>
      <c r="BOM13" s="21"/>
      <c r="BON13" s="21"/>
      <c r="BOO13" s="21"/>
      <c r="BOP13" s="21"/>
      <c r="BOQ13" s="21"/>
      <c r="BOR13" s="21"/>
      <c r="BOS13" s="21"/>
      <c r="BOT13" s="21"/>
      <c r="BOU13" s="21"/>
      <c r="BOV13" s="21"/>
      <c r="BOW13" s="21"/>
      <c r="BOX13" s="21"/>
      <c r="BOY13" s="21"/>
      <c r="BOZ13" s="21"/>
      <c r="BPA13" s="21"/>
      <c r="BPB13" s="21"/>
      <c r="BPC13" s="21"/>
      <c r="BPD13" s="21"/>
      <c r="BPE13" s="21"/>
      <c r="BPF13" s="21"/>
      <c r="BPG13" s="21"/>
      <c r="BPH13" s="21"/>
      <c r="BPI13" s="21"/>
      <c r="BPJ13" s="21"/>
      <c r="BPK13" s="21"/>
      <c r="BPL13" s="21"/>
    </row>
    <row r="14" spans="1:1780" s="45" customFormat="1" x14ac:dyDescent="0.25">
      <c r="A14" s="101"/>
      <c r="B14" s="146" t="s">
        <v>89</v>
      </c>
      <c r="C14" s="149" t="s">
        <v>42</v>
      </c>
      <c r="D14" s="149" t="s">
        <v>42</v>
      </c>
      <c r="E14" s="83" t="s">
        <v>41</v>
      </c>
      <c r="F14" s="83" t="s">
        <v>115</v>
      </c>
      <c r="G14" s="83" t="s">
        <v>116</v>
      </c>
      <c r="H14" s="83" t="s">
        <v>36</v>
      </c>
      <c r="I14" s="83"/>
      <c r="J14" s="83"/>
      <c r="K14" s="83"/>
      <c r="L14" s="83" t="s">
        <v>43</v>
      </c>
      <c r="M14" s="83" t="s">
        <v>44</v>
      </c>
      <c r="N14" s="83" t="s">
        <v>45</v>
      </c>
      <c r="O14" s="98" t="s">
        <v>24</v>
      </c>
      <c r="P14" s="44"/>
      <c r="Q14" s="44"/>
      <c r="R14" s="44"/>
      <c r="S14" s="44"/>
      <c r="T14" s="44"/>
      <c r="U14" s="44"/>
    </row>
    <row r="15" spans="1:1780" s="45" customFormat="1" x14ac:dyDescent="0.25">
      <c r="A15" s="102"/>
      <c r="B15" s="147"/>
      <c r="C15" s="150"/>
      <c r="D15" s="150"/>
      <c r="E15" s="83"/>
      <c r="F15" s="83"/>
      <c r="G15" s="83"/>
      <c r="H15" s="68" t="s">
        <v>37</v>
      </c>
      <c r="I15" s="68" t="s">
        <v>38</v>
      </c>
      <c r="J15" s="68" t="s">
        <v>39</v>
      </c>
      <c r="K15" s="68" t="s">
        <v>40</v>
      </c>
      <c r="L15" s="83"/>
      <c r="M15" s="83"/>
      <c r="N15" s="83"/>
      <c r="O15" s="99"/>
      <c r="P15" s="44"/>
      <c r="Q15" s="44"/>
      <c r="R15" s="44"/>
      <c r="S15" s="44"/>
      <c r="T15" s="44"/>
      <c r="U15" s="44"/>
    </row>
    <row r="16" spans="1:1780" s="45" customFormat="1" ht="49.5" customHeight="1" x14ac:dyDescent="0.25">
      <c r="A16" s="85"/>
      <c r="B16" s="148"/>
      <c r="C16" s="121"/>
      <c r="D16" s="121"/>
      <c r="E16" s="40">
        <v>224</v>
      </c>
      <c r="F16" s="40">
        <v>56</v>
      </c>
      <c r="G16" s="40">
        <v>56</v>
      </c>
      <c r="H16" s="68">
        <v>0</v>
      </c>
      <c r="I16" s="68">
        <v>0</v>
      </c>
      <c r="J16" s="68">
        <v>0</v>
      </c>
      <c r="K16" s="40">
        <v>56</v>
      </c>
      <c r="L16" s="40">
        <v>56</v>
      </c>
      <c r="M16" s="68">
        <v>56</v>
      </c>
      <c r="N16" s="68">
        <v>0</v>
      </c>
      <c r="O16" s="100"/>
      <c r="P16" s="44"/>
      <c r="Q16" s="44"/>
      <c r="R16" s="44"/>
      <c r="S16" s="44"/>
      <c r="T16" s="44"/>
      <c r="U16" s="44"/>
    </row>
    <row r="17" spans="1:1780" s="22" customFormat="1" ht="67.5" customHeight="1" x14ac:dyDescent="0.25">
      <c r="A17" s="72" t="s">
        <v>3</v>
      </c>
      <c r="B17" s="46" t="s">
        <v>69</v>
      </c>
      <c r="C17" s="24" t="s">
        <v>47</v>
      </c>
      <c r="D17" s="42" t="s">
        <v>12</v>
      </c>
      <c r="E17" s="69">
        <f>SUM(F17:N17)</f>
        <v>6337.7828200000004</v>
      </c>
      <c r="F17" s="75">
        <f>F18+F22</f>
        <v>808.11500000000001</v>
      </c>
      <c r="G17" s="107">
        <f>SUM(G18+G23)</f>
        <v>1815.6678200000001</v>
      </c>
      <c r="H17" s="140"/>
      <c r="I17" s="140"/>
      <c r="J17" s="140"/>
      <c r="K17" s="141"/>
      <c r="L17" s="69">
        <f>SUM(L18+L23)</f>
        <v>1857</v>
      </c>
      <c r="M17" s="69">
        <f>SUM(M18+M23)</f>
        <v>1857</v>
      </c>
      <c r="N17" s="69">
        <v>0</v>
      </c>
      <c r="O17" s="46" t="s">
        <v>24</v>
      </c>
      <c r="P17" s="43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  <c r="AML17" s="21"/>
      <c r="AMM17" s="21"/>
      <c r="AMN17" s="21"/>
      <c r="AMO17" s="21"/>
      <c r="AMP17" s="21"/>
      <c r="AMQ17" s="21"/>
      <c r="AMR17" s="21"/>
      <c r="AMS17" s="21"/>
      <c r="AMT17" s="21"/>
      <c r="AMU17" s="21"/>
      <c r="AMV17" s="21"/>
      <c r="AMW17" s="21"/>
      <c r="AMX17" s="21"/>
      <c r="AMY17" s="21"/>
      <c r="AMZ17" s="21"/>
      <c r="ANA17" s="21"/>
      <c r="ANB17" s="21"/>
      <c r="ANC17" s="21"/>
      <c r="AND17" s="21"/>
      <c r="ANE17" s="21"/>
      <c r="ANF17" s="21"/>
      <c r="ANG17" s="21"/>
      <c r="ANH17" s="21"/>
      <c r="ANI17" s="21"/>
      <c r="ANJ17" s="21"/>
      <c r="ANK17" s="21"/>
      <c r="ANL17" s="21"/>
      <c r="ANM17" s="21"/>
      <c r="ANN17" s="21"/>
      <c r="ANO17" s="21"/>
      <c r="ANP17" s="21"/>
      <c r="ANQ17" s="21"/>
      <c r="ANR17" s="21"/>
      <c r="ANS17" s="21"/>
      <c r="ANT17" s="21"/>
      <c r="ANU17" s="21"/>
      <c r="ANV17" s="21"/>
      <c r="ANW17" s="21"/>
      <c r="ANX17" s="21"/>
      <c r="ANY17" s="21"/>
      <c r="ANZ17" s="21"/>
      <c r="AOA17" s="21"/>
      <c r="AOB17" s="21"/>
      <c r="AOC17" s="21"/>
      <c r="AOD17" s="21"/>
      <c r="AOE17" s="21"/>
      <c r="AOF17" s="21"/>
      <c r="AOG17" s="21"/>
      <c r="AOH17" s="21"/>
      <c r="AOI17" s="21"/>
      <c r="AOJ17" s="21"/>
      <c r="AOK17" s="21"/>
      <c r="AOL17" s="21"/>
      <c r="AOM17" s="21"/>
      <c r="AON17" s="21"/>
      <c r="AOO17" s="21"/>
      <c r="AOP17" s="21"/>
      <c r="AOQ17" s="21"/>
      <c r="AOR17" s="21"/>
      <c r="AOS17" s="21"/>
      <c r="AOT17" s="21"/>
      <c r="AOU17" s="21"/>
      <c r="AOV17" s="21"/>
      <c r="AOW17" s="21"/>
      <c r="AOX17" s="21"/>
      <c r="AOY17" s="21"/>
      <c r="AOZ17" s="21"/>
      <c r="APA17" s="21"/>
      <c r="APB17" s="21"/>
      <c r="APC17" s="21"/>
      <c r="APD17" s="21"/>
      <c r="APE17" s="21"/>
      <c r="APF17" s="21"/>
      <c r="APG17" s="21"/>
      <c r="APH17" s="21"/>
      <c r="API17" s="21"/>
      <c r="APJ17" s="21"/>
      <c r="APK17" s="21"/>
      <c r="APL17" s="21"/>
      <c r="APM17" s="21"/>
      <c r="APN17" s="21"/>
      <c r="APO17" s="21"/>
      <c r="APP17" s="21"/>
      <c r="APQ17" s="21"/>
      <c r="APR17" s="21"/>
      <c r="APS17" s="21"/>
      <c r="APT17" s="21"/>
      <c r="APU17" s="21"/>
      <c r="APV17" s="21"/>
      <c r="APW17" s="21"/>
      <c r="APX17" s="21"/>
      <c r="APY17" s="21"/>
      <c r="APZ17" s="21"/>
      <c r="AQA17" s="21"/>
      <c r="AQB17" s="21"/>
      <c r="AQC17" s="21"/>
      <c r="AQD17" s="21"/>
      <c r="AQE17" s="21"/>
      <c r="AQF17" s="21"/>
      <c r="AQG17" s="21"/>
      <c r="AQH17" s="21"/>
      <c r="AQI17" s="21"/>
      <c r="AQJ17" s="21"/>
      <c r="AQK17" s="21"/>
      <c r="AQL17" s="21"/>
      <c r="AQM17" s="21"/>
      <c r="AQN17" s="21"/>
      <c r="AQO17" s="21"/>
      <c r="AQP17" s="21"/>
      <c r="AQQ17" s="21"/>
      <c r="AQR17" s="21"/>
      <c r="AQS17" s="21"/>
      <c r="AQT17" s="21"/>
      <c r="AQU17" s="21"/>
      <c r="AQV17" s="21"/>
      <c r="AQW17" s="21"/>
      <c r="AQX17" s="21"/>
      <c r="AQY17" s="21"/>
      <c r="AQZ17" s="21"/>
      <c r="ARA17" s="21"/>
      <c r="ARB17" s="21"/>
      <c r="ARC17" s="21"/>
      <c r="ARD17" s="21"/>
      <c r="ARE17" s="21"/>
      <c r="ARF17" s="21"/>
      <c r="ARG17" s="21"/>
      <c r="ARH17" s="21"/>
      <c r="ARI17" s="21"/>
      <c r="ARJ17" s="21"/>
      <c r="ARK17" s="21"/>
      <c r="ARL17" s="21"/>
      <c r="ARM17" s="21"/>
      <c r="ARN17" s="21"/>
      <c r="ARO17" s="21"/>
      <c r="ARP17" s="21"/>
      <c r="ARQ17" s="21"/>
      <c r="ARR17" s="21"/>
      <c r="ARS17" s="21"/>
      <c r="ART17" s="21"/>
      <c r="ARU17" s="21"/>
      <c r="ARV17" s="21"/>
      <c r="ARW17" s="21"/>
      <c r="ARX17" s="21"/>
      <c r="ARY17" s="21"/>
      <c r="ARZ17" s="21"/>
      <c r="ASA17" s="21"/>
      <c r="ASB17" s="21"/>
      <c r="ASC17" s="21"/>
      <c r="ASD17" s="21"/>
      <c r="ASE17" s="21"/>
      <c r="ASF17" s="21"/>
      <c r="ASG17" s="21"/>
      <c r="ASH17" s="21"/>
      <c r="ASI17" s="21"/>
      <c r="ASJ17" s="21"/>
      <c r="ASK17" s="21"/>
      <c r="ASL17" s="21"/>
      <c r="ASM17" s="21"/>
      <c r="ASN17" s="21"/>
      <c r="ASO17" s="21"/>
      <c r="ASP17" s="21"/>
      <c r="ASQ17" s="21"/>
      <c r="ASR17" s="21"/>
      <c r="ASS17" s="21"/>
      <c r="AST17" s="21"/>
      <c r="ASU17" s="21"/>
      <c r="ASV17" s="21"/>
      <c r="ASW17" s="21"/>
      <c r="ASX17" s="21"/>
      <c r="ASY17" s="21"/>
      <c r="ASZ17" s="21"/>
      <c r="ATA17" s="21"/>
      <c r="ATB17" s="21"/>
      <c r="ATC17" s="21"/>
      <c r="ATD17" s="21"/>
      <c r="ATE17" s="21"/>
      <c r="ATF17" s="21"/>
      <c r="ATG17" s="21"/>
      <c r="ATH17" s="21"/>
      <c r="ATI17" s="21"/>
      <c r="ATJ17" s="21"/>
      <c r="ATK17" s="21"/>
      <c r="ATL17" s="21"/>
      <c r="ATM17" s="21"/>
      <c r="ATN17" s="21"/>
      <c r="ATO17" s="21"/>
      <c r="ATP17" s="21"/>
      <c r="ATQ17" s="21"/>
      <c r="ATR17" s="21"/>
      <c r="ATS17" s="21"/>
      <c r="ATT17" s="21"/>
      <c r="ATU17" s="21"/>
      <c r="ATV17" s="21"/>
      <c r="ATW17" s="21"/>
      <c r="ATX17" s="21"/>
      <c r="ATY17" s="21"/>
      <c r="ATZ17" s="21"/>
      <c r="AUA17" s="21"/>
      <c r="AUB17" s="21"/>
      <c r="AUC17" s="21"/>
      <c r="AUD17" s="21"/>
      <c r="AUE17" s="21"/>
      <c r="AUF17" s="21"/>
      <c r="AUG17" s="21"/>
      <c r="AUH17" s="21"/>
      <c r="AUI17" s="21"/>
      <c r="AUJ17" s="21"/>
      <c r="AUK17" s="21"/>
      <c r="AUL17" s="21"/>
      <c r="AUM17" s="21"/>
      <c r="AUN17" s="21"/>
      <c r="AUO17" s="21"/>
      <c r="AUP17" s="21"/>
      <c r="AUQ17" s="21"/>
      <c r="AUR17" s="21"/>
      <c r="AUS17" s="21"/>
      <c r="AUT17" s="21"/>
      <c r="AUU17" s="21"/>
      <c r="AUV17" s="21"/>
      <c r="AUW17" s="21"/>
      <c r="AUX17" s="21"/>
      <c r="AUY17" s="21"/>
      <c r="AUZ17" s="21"/>
      <c r="AVA17" s="21"/>
      <c r="AVB17" s="21"/>
      <c r="AVC17" s="21"/>
      <c r="AVD17" s="21"/>
      <c r="AVE17" s="21"/>
      <c r="AVF17" s="21"/>
      <c r="AVG17" s="21"/>
      <c r="AVH17" s="21"/>
      <c r="AVI17" s="21"/>
      <c r="AVJ17" s="21"/>
      <c r="AVK17" s="21"/>
      <c r="AVL17" s="21"/>
      <c r="AVM17" s="21"/>
      <c r="AVN17" s="21"/>
      <c r="AVO17" s="21"/>
      <c r="AVP17" s="21"/>
      <c r="AVQ17" s="21"/>
      <c r="AVR17" s="21"/>
      <c r="AVS17" s="21"/>
      <c r="AVT17" s="21"/>
      <c r="AVU17" s="21"/>
      <c r="AVV17" s="21"/>
      <c r="AVW17" s="21"/>
      <c r="AVX17" s="21"/>
      <c r="AVY17" s="21"/>
      <c r="AVZ17" s="21"/>
      <c r="AWA17" s="21"/>
      <c r="AWB17" s="21"/>
      <c r="AWC17" s="21"/>
      <c r="AWD17" s="21"/>
      <c r="AWE17" s="21"/>
      <c r="AWF17" s="21"/>
      <c r="AWG17" s="21"/>
      <c r="AWH17" s="21"/>
      <c r="AWI17" s="21"/>
      <c r="AWJ17" s="21"/>
      <c r="AWK17" s="21"/>
      <c r="AWL17" s="21"/>
      <c r="AWM17" s="21"/>
      <c r="AWN17" s="21"/>
      <c r="AWO17" s="21"/>
      <c r="AWP17" s="21"/>
      <c r="AWQ17" s="21"/>
      <c r="AWR17" s="21"/>
      <c r="AWS17" s="21"/>
      <c r="AWT17" s="21"/>
      <c r="AWU17" s="21"/>
      <c r="AWV17" s="21"/>
      <c r="AWW17" s="21"/>
      <c r="AWX17" s="21"/>
      <c r="AWY17" s="21"/>
      <c r="AWZ17" s="21"/>
      <c r="AXA17" s="21"/>
      <c r="AXB17" s="21"/>
      <c r="AXC17" s="21"/>
      <c r="AXD17" s="21"/>
      <c r="AXE17" s="21"/>
      <c r="AXF17" s="21"/>
      <c r="AXG17" s="21"/>
      <c r="AXH17" s="21"/>
      <c r="AXI17" s="21"/>
      <c r="AXJ17" s="21"/>
      <c r="AXK17" s="21"/>
      <c r="AXL17" s="21"/>
      <c r="AXM17" s="21"/>
      <c r="AXN17" s="21"/>
      <c r="AXO17" s="21"/>
      <c r="AXP17" s="21"/>
      <c r="AXQ17" s="21"/>
      <c r="AXR17" s="21"/>
      <c r="AXS17" s="21"/>
      <c r="AXT17" s="21"/>
      <c r="AXU17" s="21"/>
      <c r="AXV17" s="21"/>
      <c r="AXW17" s="21"/>
      <c r="AXX17" s="21"/>
      <c r="AXY17" s="21"/>
      <c r="AXZ17" s="21"/>
      <c r="AYA17" s="21"/>
      <c r="AYB17" s="21"/>
      <c r="AYC17" s="21"/>
      <c r="AYD17" s="21"/>
      <c r="AYE17" s="21"/>
      <c r="AYF17" s="21"/>
      <c r="AYG17" s="21"/>
      <c r="AYH17" s="21"/>
      <c r="AYI17" s="21"/>
      <c r="AYJ17" s="21"/>
      <c r="AYK17" s="21"/>
      <c r="AYL17" s="21"/>
      <c r="AYM17" s="21"/>
      <c r="AYN17" s="21"/>
      <c r="AYO17" s="21"/>
      <c r="AYP17" s="21"/>
      <c r="AYQ17" s="21"/>
      <c r="AYR17" s="21"/>
      <c r="AYS17" s="21"/>
      <c r="AYT17" s="21"/>
      <c r="AYU17" s="21"/>
      <c r="AYV17" s="21"/>
      <c r="AYW17" s="21"/>
      <c r="AYX17" s="21"/>
      <c r="AYY17" s="21"/>
      <c r="AYZ17" s="21"/>
      <c r="AZA17" s="21"/>
      <c r="AZB17" s="21"/>
      <c r="AZC17" s="21"/>
      <c r="AZD17" s="21"/>
      <c r="AZE17" s="21"/>
      <c r="AZF17" s="21"/>
      <c r="AZG17" s="21"/>
      <c r="AZH17" s="21"/>
      <c r="AZI17" s="21"/>
      <c r="AZJ17" s="21"/>
      <c r="AZK17" s="21"/>
      <c r="AZL17" s="21"/>
      <c r="AZM17" s="21"/>
      <c r="AZN17" s="21"/>
      <c r="AZO17" s="21"/>
      <c r="AZP17" s="21"/>
      <c r="AZQ17" s="21"/>
      <c r="AZR17" s="21"/>
      <c r="AZS17" s="21"/>
      <c r="AZT17" s="21"/>
      <c r="AZU17" s="21"/>
      <c r="AZV17" s="21"/>
      <c r="AZW17" s="21"/>
      <c r="AZX17" s="21"/>
      <c r="AZY17" s="21"/>
      <c r="AZZ17" s="21"/>
      <c r="BAA17" s="21"/>
      <c r="BAB17" s="21"/>
      <c r="BAC17" s="21"/>
      <c r="BAD17" s="21"/>
      <c r="BAE17" s="21"/>
      <c r="BAF17" s="21"/>
      <c r="BAG17" s="21"/>
      <c r="BAH17" s="21"/>
      <c r="BAI17" s="21"/>
      <c r="BAJ17" s="21"/>
      <c r="BAK17" s="21"/>
      <c r="BAL17" s="21"/>
      <c r="BAM17" s="21"/>
      <c r="BAN17" s="21"/>
      <c r="BAO17" s="21"/>
      <c r="BAP17" s="21"/>
      <c r="BAQ17" s="21"/>
      <c r="BAR17" s="21"/>
      <c r="BAS17" s="21"/>
      <c r="BAT17" s="21"/>
      <c r="BAU17" s="21"/>
      <c r="BAV17" s="21"/>
      <c r="BAW17" s="21"/>
      <c r="BAX17" s="21"/>
      <c r="BAY17" s="21"/>
      <c r="BAZ17" s="21"/>
      <c r="BBA17" s="21"/>
      <c r="BBB17" s="21"/>
      <c r="BBC17" s="21"/>
      <c r="BBD17" s="21"/>
      <c r="BBE17" s="21"/>
      <c r="BBF17" s="21"/>
      <c r="BBG17" s="21"/>
      <c r="BBH17" s="21"/>
      <c r="BBI17" s="21"/>
      <c r="BBJ17" s="21"/>
      <c r="BBK17" s="21"/>
      <c r="BBL17" s="21"/>
      <c r="BBM17" s="21"/>
      <c r="BBN17" s="21"/>
      <c r="BBO17" s="21"/>
      <c r="BBP17" s="21"/>
      <c r="BBQ17" s="21"/>
      <c r="BBR17" s="21"/>
      <c r="BBS17" s="21"/>
      <c r="BBT17" s="21"/>
      <c r="BBU17" s="21"/>
      <c r="BBV17" s="21"/>
      <c r="BBW17" s="21"/>
      <c r="BBX17" s="21"/>
      <c r="BBY17" s="21"/>
      <c r="BBZ17" s="21"/>
      <c r="BCA17" s="21"/>
      <c r="BCB17" s="21"/>
      <c r="BCC17" s="21"/>
      <c r="BCD17" s="21"/>
      <c r="BCE17" s="21"/>
      <c r="BCF17" s="21"/>
      <c r="BCG17" s="21"/>
      <c r="BCH17" s="21"/>
      <c r="BCI17" s="21"/>
      <c r="BCJ17" s="21"/>
      <c r="BCK17" s="21"/>
      <c r="BCL17" s="21"/>
      <c r="BCM17" s="21"/>
      <c r="BCN17" s="21"/>
      <c r="BCO17" s="21"/>
      <c r="BCP17" s="21"/>
      <c r="BCQ17" s="21"/>
      <c r="BCR17" s="21"/>
      <c r="BCS17" s="21"/>
      <c r="BCT17" s="21"/>
      <c r="BCU17" s="21"/>
      <c r="BCV17" s="21"/>
      <c r="BCW17" s="21"/>
      <c r="BCX17" s="21"/>
      <c r="BCY17" s="21"/>
      <c r="BCZ17" s="21"/>
      <c r="BDA17" s="21"/>
      <c r="BDB17" s="21"/>
      <c r="BDC17" s="21"/>
      <c r="BDD17" s="21"/>
      <c r="BDE17" s="21"/>
      <c r="BDF17" s="21"/>
      <c r="BDG17" s="21"/>
      <c r="BDH17" s="21"/>
      <c r="BDI17" s="21"/>
      <c r="BDJ17" s="21"/>
      <c r="BDK17" s="21"/>
      <c r="BDL17" s="21"/>
      <c r="BDM17" s="21"/>
      <c r="BDN17" s="21"/>
      <c r="BDO17" s="21"/>
      <c r="BDP17" s="21"/>
      <c r="BDQ17" s="21"/>
      <c r="BDR17" s="21"/>
      <c r="BDS17" s="21"/>
      <c r="BDT17" s="21"/>
      <c r="BDU17" s="21"/>
      <c r="BDV17" s="21"/>
      <c r="BDW17" s="21"/>
      <c r="BDX17" s="21"/>
      <c r="BDY17" s="21"/>
      <c r="BDZ17" s="21"/>
      <c r="BEA17" s="21"/>
      <c r="BEB17" s="21"/>
      <c r="BEC17" s="21"/>
      <c r="BED17" s="21"/>
      <c r="BEE17" s="21"/>
      <c r="BEF17" s="21"/>
      <c r="BEG17" s="21"/>
      <c r="BEH17" s="21"/>
      <c r="BEI17" s="21"/>
      <c r="BEJ17" s="21"/>
      <c r="BEK17" s="21"/>
      <c r="BEL17" s="21"/>
      <c r="BEM17" s="21"/>
      <c r="BEN17" s="21"/>
      <c r="BEO17" s="21"/>
      <c r="BEP17" s="21"/>
      <c r="BEQ17" s="21"/>
      <c r="BER17" s="21"/>
      <c r="BES17" s="21"/>
      <c r="BET17" s="21"/>
      <c r="BEU17" s="21"/>
      <c r="BEV17" s="21"/>
      <c r="BEW17" s="21"/>
      <c r="BEX17" s="21"/>
      <c r="BEY17" s="21"/>
      <c r="BEZ17" s="21"/>
      <c r="BFA17" s="21"/>
      <c r="BFB17" s="21"/>
      <c r="BFC17" s="21"/>
      <c r="BFD17" s="21"/>
      <c r="BFE17" s="21"/>
      <c r="BFF17" s="21"/>
      <c r="BFG17" s="21"/>
      <c r="BFH17" s="21"/>
      <c r="BFI17" s="21"/>
      <c r="BFJ17" s="21"/>
      <c r="BFK17" s="21"/>
      <c r="BFL17" s="21"/>
      <c r="BFM17" s="21"/>
      <c r="BFN17" s="21"/>
      <c r="BFO17" s="21"/>
      <c r="BFP17" s="21"/>
      <c r="BFQ17" s="21"/>
      <c r="BFR17" s="21"/>
      <c r="BFS17" s="21"/>
      <c r="BFT17" s="21"/>
      <c r="BFU17" s="21"/>
      <c r="BFV17" s="21"/>
      <c r="BFW17" s="21"/>
      <c r="BFX17" s="21"/>
      <c r="BFY17" s="21"/>
      <c r="BFZ17" s="21"/>
      <c r="BGA17" s="21"/>
      <c r="BGB17" s="21"/>
      <c r="BGC17" s="21"/>
      <c r="BGD17" s="21"/>
      <c r="BGE17" s="21"/>
      <c r="BGF17" s="21"/>
      <c r="BGG17" s="21"/>
      <c r="BGH17" s="21"/>
      <c r="BGI17" s="21"/>
      <c r="BGJ17" s="21"/>
      <c r="BGK17" s="21"/>
      <c r="BGL17" s="21"/>
      <c r="BGM17" s="21"/>
      <c r="BGN17" s="21"/>
      <c r="BGO17" s="21"/>
      <c r="BGP17" s="21"/>
      <c r="BGQ17" s="21"/>
      <c r="BGR17" s="21"/>
      <c r="BGS17" s="21"/>
      <c r="BGT17" s="21"/>
      <c r="BGU17" s="21"/>
      <c r="BGV17" s="21"/>
      <c r="BGW17" s="21"/>
      <c r="BGX17" s="21"/>
      <c r="BGY17" s="21"/>
      <c r="BGZ17" s="21"/>
      <c r="BHA17" s="21"/>
      <c r="BHB17" s="21"/>
      <c r="BHC17" s="21"/>
      <c r="BHD17" s="21"/>
      <c r="BHE17" s="21"/>
      <c r="BHF17" s="21"/>
      <c r="BHG17" s="21"/>
      <c r="BHH17" s="21"/>
      <c r="BHI17" s="21"/>
      <c r="BHJ17" s="21"/>
      <c r="BHK17" s="21"/>
      <c r="BHL17" s="21"/>
      <c r="BHM17" s="21"/>
      <c r="BHN17" s="21"/>
      <c r="BHO17" s="21"/>
      <c r="BHP17" s="21"/>
      <c r="BHQ17" s="21"/>
      <c r="BHR17" s="21"/>
      <c r="BHS17" s="21"/>
      <c r="BHT17" s="21"/>
      <c r="BHU17" s="21"/>
      <c r="BHV17" s="21"/>
      <c r="BHW17" s="21"/>
      <c r="BHX17" s="21"/>
      <c r="BHY17" s="21"/>
      <c r="BHZ17" s="21"/>
      <c r="BIA17" s="21"/>
      <c r="BIB17" s="21"/>
      <c r="BIC17" s="21"/>
      <c r="BID17" s="21"/>
      <c r="BIE17" s="21"/>
      <c r="BIF17" s="21"/>
      <c r="BIG17" s="21"/>
      <c r="BIH17" s="21"/>
      <c r="BII17" s="21"/>
      <c r="BIJ17" s="21"/>
      <c r="BIK17" s="21"/>
      <c r="BIL17" s="21"/>
      <c r="BIM17" s="21"/>
      <c r="BIN17" s="21"/>
      <c r="BIO17" s="21"/>
      <c r="BIP17" s="21"/>
      <c r="BIQ17" s="21"/>
      <c r="BIR17" s="21"/>
      <c r="BIS17" s="21"/>
      <c r="BIT17" s="21"/>
      <c r="BIU17" s="21"/>
      <c r="BIV17" s="21"/>
      <c r="BIW17" s="21"/>
      <c r="BIX17" s="21"/>
      <c r="BIY17" s="21"/>
      <c r="BIZ17" s="21"/>
      <c r="BJA17" s="21"/>
      <c r="BJB17" s="21"/>
      <c r="BJC17" s="21"/>
      <c r="BJD17" s="21"/>
      <c r="BJE17" s="21"/>
      <c r="BJF17" s="21"/>
      <c r="BJG17" s="21"/>
      <c r="BJH17" s="21"/>
      <c r="BJI17" s="21"/>
      <c r="BJJ17" s="21"/>
      <c r="BJK17" s="21"/>
      <c r="BJL17" s="21"/>
      <c r="BJM17" s="21"/>
      <c r="BJN17" s="21"/>
      <c r="BJO17" s="21"/>
      <c r="BJP17" s="21"/>
      <c r="BJQ17" s="21"/>
      <c r="BJR17" s="21"/>
      <c r="BJS17" s="21"/>
      <c r="BJT17" s="21"/>
      <c r="BJU17" s="21"/>
      <c r="BJV17" s="21"/>
      <c r="BJW17" s="21"/>
      <c r="BJX17" s="21"/>
      <c r="BJY17" s="21"/>
      <c r="BJZ17" s="21"/>
      <c r="BKA17" s="21"/>
      <c r="BKB17" s="21"/>
      <c r="BKC17" s="21"/>
      <c r="BKD17" s="21"/>
      <c r="BKE17" s="21"/>
      <c r="BKF17" s="21"/>
      <c r="BKG17" s="21"/>
      <c r="BKH17" s="21"/>
      <c r="BKI17" s="21"/>
      <c r="BKJ17" s="21"/>
      <c r="BKK17" s="21"/>
      <c r="BKL17" s="21"/>
      <c r="BKM17" s="21"/>
      <c r="BKN17" s="21"/>
      <c r="BKO17" s="21"/>
      <c r="BKP17" s="21"/>
      <c r="BKQ17" s="21"/>
      <c r="BKR17" s="21"/>
      <c r="BKS17" s="21"/>
      <c r="BKT17" s="21"/>
      <c r="BKU17" s="21"/>
      <c r="BKV17" s="21"/>
      <c r="BKW17" s="21"/>
      <c r="BKX17" s="21"/>
      <c r="BKY17" s="21"/>
      <c r="BKZ17" s="21"/>
      <c r="BLA17" s="21"/>
      <c r="BLB17" s="21"/>
      <c r="BLC17" s="21"/>
      <c r="BLD17" s="21"/>
      <c r="BLE17" s="21"/>
      <c r="BLF17" s="21"/>
      <c r="BLG17" s="21"/>
      <c r="BLH17" s="21"/>
      <c r="BLI17" s="21"/>
      <c r="BLJ17" s="21"/>
      <c r="BLK17" s="21"/>
      <c r="BLL17" s="21"/>
      <c r="BLM17" s="21"/>
      <c r="BLN17" s="21"/>
      <c r="BLO17" s="21"/>
      <c r="BLP17" s="21"/>
      <c r="BLQ17" s="21"/>
      <c r="BLR17" s="21"/>
      <c r="BLS17" s="21"/>
      <c r="BLT17" s="21"/>
      <c r="BLU17" s="21"/>
      <c r="BLV17" s="21"/>
      <c r="BLW17" s="21"/>
      <c r="BLX17" s="21"/>
      <c r="BLY17" s="21"/>
      <c r="BLZ17" s="21"/>
      <c r="BMA17" s="21"/>
      <c r="BMB17" s="21"/>
      <c r="BMC17" s="21"/>
      <c r="BMD17" s="21"/>
      <c r="BME17" s="21"/>
      <c r="BMF17" s="21"/>
      <c r="BMG17" s="21"/>
      <c r="BMH17" s="21"/>
      <c r="BMI17" s="21"/>
      <c r="BMJ17" s="21"/>
      <c r="BMK17" s="21"/>
      <c r="BML17" s="21"/>
      <c r="BMM17" s="21"/>
      <c r="BMN17" s="21"/>
      <c r="BMO17" s="21"/>
      <c r="BMP17" s="21"/>
      <c r="BMQ17" s="21"/>
      <c r="BMR17" s="21"/>
      <c r="BMS17" s="21"/>
      <c r="BMT17" s="21"/>
      <c r="BMU17" s="21"/>
      <c r="BMV17" s="21"/>
      <c r="BMW17" s="21"/>
      <c r="BMX17" s="21"/>
      <c r="BMY17" s="21"/>
      <c r="BMZ17" s="21"/>
      <c r="BNA17" s="21"/>
      <c r="BNB17" s="21"/>
      <c r="BNC17" s="21"/>
      <c r="BND17" s="21"/>
      <c r="BNE17" s="21"/>
      <c r="BNF17" s="21"/>
      <c r="BNG17" s="21"/>
      <c r="BNH17" s="21"/>
      <c r="BNI17" s="21"/>
      <c r="BNJ17" s="21"/>
      <c r="BNK17" s="21"/>
      <c r="BNL17" s="21"/>
      <c r="BNM17" s="21"/>
      <c r="BNN17" s="21"/>
      <c r="BNO17" s="21"/>
      <c r="BNP17" s="21"/>
      <c r="BNQ17" s="21"/>
      <c r="BNR17" s="21"/>
      <c r="BNS17" s="21"/>
      <c r="BNT17" s="21"/>
      <c r="BNU17" s="21"/>
      <c r="BNV17" s="21"/>
      <c r="BNW17" s="21"/>
      <c r="BNX17" s="21"/>
      <c r="BNY17" s="21"/>
      <c r="BNZ17" s="21"/>
      <c r="BOA17" s="21"/>
      <c r="BOB17" s="21"/>
      <c r="BOC17" s="21"/>
      <c r="BOD17" s="21"/>
      <c r="BOE17" s="21"/>
      <c r="BOF17" s="21"/>
      <c r="BOG17" s="21"/>
      <c r="BOH17" s="21"/>
      <c r="BOI17" s="21"/>
      <c r="BOJ17" s="21"/>
      <c r="BOK17" s="21"/>
      <c r="BOL17" s="21"/>
      <c r="BOM17" s="21"/>
      <c r="BON17" s="21"/>
      <c r="BOO17" s="21"/>
      <c r="BOP17" s="21"/>
      <c r="BOQ17" s="21"/>
      <c r="BOR17" s="21"/>
      <c r="BOS17" s="21"/>
      <c r="BOT17" s="21"/>
      <c r="BOU17" s="21"/>
      <c r="BOV17" s="21"/>
      <c r="BOW17" s="21"/>
      <c r="BOX17" s="21"/>
      <c r="BOY17" s="21"/>
      <c r="BOZ17" s="21"/>
      <c r="BPA17" s="21"/>
      <c r="BPB17" s="21"/>
      <c r="BPC17" s="21"/>
      <c r="BPD17" s="21"/>
      <c r="BPE17" s="21"/>
      <c r="BPF17" s="21"/>
      <c r="BPG17" s="21"/>
      <c r="BPH17" s="21"/>
      <c r="BPI17" s="21"/>
      <c r="BPJ17" s="21"/>
      <c r="BPK17" s="21"/>
      <c r="BPL17" s="21"/>
    </row>
    <row r="18" spans="1:1780" s="22" customFormat="1" ht="111" customHeight="1" x14ac:dyDescent="0.25">
      <c r="A18" s="72" t="s">
        <v>6</v>
      </c>
      <c r="B18" s="23" t="s">
        <v>60</v>
      </c>
      <c r="C18" s="24" t="s">
        <v>47</v>
      </c>
      <c r="D18" s="42" t="s">
        <v>12</v>
      </c>
      <c r="E18" s="55">
        <f>SUM(F18:N18)</f>
        <v>1399.115</v>
      </c>
      <c r="F18" s="55">
        <v>328.11500000000001</v>
      </c>
      <c r="G18" s="115">
        <v>357</v>
      </c>
      <c r="H18" s="142"/>
      <c r="I18" s="142"/>
      <c r="J18" s="142"/>
      <c r="K18" s="143"/>
      <c r="L18" s="55">
        <v>357</v>
      </c>
      <c r="M18" s="55">
        <v>357</v>
      </c>
      <c r="N18" s="55">
        <v>0</v>
      </c>
      <c r="O18" s="23" t="s">
        <v>24</v>
      </c>
      <c r="P18" s="43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  <c r="AMM18" s="21"/>
      <c r="AMN18" s="21"/>
      <c r="AMO18" s="21"/>
      <c r="AMP18" s="21"/>
      <c r="AMQ18" s="21"/>
      <c r="AMR18" s="21"/>
      <c r="AMS18" s="21"/>
      <c r="AMT18" s="21"/>
      <c r="AMU18" s="21"/>
      <c r="AMV18" s="21"/>
      <c r="AMW18" s="21"/>
      <c r="AMX18" s="21"/>
      <c r="AMY18" s="21"/>
      <c r="AMZ18" s="21"/>
      <c r="ANA18" s="21"/>
      <c r="ANB18" s="21"/>
      <c r="ANC18" s="21"/>
      <c r="AND18" s="21"/>
      <c r="ANE18" s="21"/>
      <c r="ANF18" s="21"/>
      <c r="ANG18" s="21"/>
      <c r="ANH18" s="21"/>
      <c r="ANI18" s="21"/>
      <c r="ANJ18" s="21"/>
      <c r="ANK18" s="21"/>
      <c r="ANL18" s="21"/>
      <c r="ANM18" s="21"/>
      <c r="ANN18" s="21"/>
      <c r="ANO18" s="21"/>
      <c r="ANP18" s="21"/>
      <c r="ANQ18" s="21"/>
      <c r="ANR18" s="21"/>
      <c r="ANS18" s="21"/>
      <c r="ANT18" s="21"/>
      <c r="ANU18" s="21"/>
      <c r="ANV18" s="21"/>
      <c r="ANW18" s="21"/>
      <c r="ANX18" s="21"/>
      <c r="ANY18" s="21"/>
      <c r="ANZ18" s="21"/>
      <c r="AOA18" s="21"/>
      <c r="AOB18" s="21"/>
      <c r="AOC18" s="21"/>
      <c r="AOD18" s="21"/>
      <c r="AOE18" s="21"/>
      <c r="AOF18" s="21"/>
      <c r="AOG18" s="21"/>
      <c r="AOH18" s="21"/>
      <c r="AOI18" s="21"/>
      <c r="AOJ18" s="21"/>
      <c r="AOK18" s="21"/>
      <c r="AOL18" s="21"/>
      <c r="AOM18" s="21"/>
      <c r="AON18" s="21"/>
      <c r="AOO18" s="21"/>
      <c r="AOP18" s="21"/>
      <c r="AOQ18" s="21"/>
      <c r="AOR18" s="21"/>
      <c r="AOS18" s="21"/>
      <c r="AOT18" s="21"/>
      <c r="AOU18" s="21"/>
      <c r="AOV18" s="21"/>
      <c r="AOW18" s="21"/>
      <c r="AOX18" s="21"/>
      <c r="AOY18" s="21"/>
      <c r="AOZ18" s="21"/>
      <c r="APA18" s="21"/>
      <c r="APB18" s="21"/>
      <c r="APC18" s="21"/>
      <c r="APD18" s="21"/>
      <c r="APE18" s="21"/>
      <c r="APF18" s="21"/>
      <c r="APG18" s="21"/>
      <c r="APH18" s="21"/>
      <c r="API18" s="21"/>
      <c r="APJ18" s="21"/>
      <c r="APK18" s="21"/>
      <c r="APL18" s="21"/>
      <c r="APM18" s="21"/>
      <c r="APN18" s="21"/>
      <c r="APO18" s="21"/>
      <c r="APP18" s="21"/>
      <c r="APQ18" s="21"/>
      <c r="APR18" s="21"/>
      <c r="APS18" s="21"/>
      <c r="APT18" s="21"/>
      <c r="APU18" s="21"/>
      <c r="APV18" s="21"/>
      <c r="APW18" s="21"/>
      <c r="APX18" s="21"/>
      <c r="APY18" s="21"/>
      <c r="APZ18" s="21"/>
      <c r="AQA18" s="21"/>
      <c r="AQB18" s="21"/>
      <c r="AQC18" s="21"/>
      <c r="AQD18" s="21"/>
      <c r="AQE18" s="21"/>
      <c r="AQF18" s="21"/>
      <c r="AQG18" s="21"/>
      <c r="AQH18" s="21"/>
      <c r="AQI18" s="21"/>
      <c r="AQJ18" s="21"/>
      <c r="AQK18" s="21"/>
      <c r="AQL18" s="21"/>
      <c r="AQM18" s="21"/>
      <c r="AQN18" s="21"/>
      <c r="AQO18" s="21"/>
      <c r="AQP18" s="21"/>
      <c r="AQQ18" s="21"/>
      <c r="AQR18" s="21"/>
      <c r="AQS18" s="21"/>
      <c r="AQT18" s="21"/>
      <c r="AQU18" s="21"/>
      <c r="AQV18" s="21"/>
      <c r="AQW18" s="21"/>
      <c r="AQX18" s="21"/>
      <c r="AQY18" s="21"/>
      <c r="AQZ18" s="21"/>
      <c r="ARA18" s="21"/>
      <c r="ARB18" s="21"/>
      <c r="ARC18" s="21"/>
      <c r="ARD18" s="21"/>
      <c r="ARE18" s="21"/>
      <c r="ARF18" s="21"/>
      <c r="ARG18" s="21"/>
      <c r="ARH18" s="21"/>
      <c r="ARI18" s="21"/>
      <c r="ARJ18" s="21"/>
      <c r="ARK18" s="21"/>
      <c r="ARL18" s="21"/>
      <c r="ARM18" s="21"/>
      <c r="ARN18" s="21"/>
      <c r="ARO18" s="21"/>
      <c r="ARP18" s="21"/>
      <c r="ARQ18" s="21"/>
      <c r="ARR18" s="21"/>
      <c r="ARS18" s="21"/>
      <c r="ART18" s="21"/>
      <c r="ARU18" s="21"/>
      <c r="ARV18" s="21"/>
      <c r="ARW18" s="21"/>
      <c r="ARX18" s="21"/>
      <c r="ARY18" s="21"/>
      <c r="ARZ18" s="21"/>
      <c r="ASA18" s="21"/>
      <c r="ASB18" s="21"/>
      <c r="ASC18" s="21"/>
      <c r="ASD18" s="21"/>
      <c r="ASE18" s="21"/>
      <c r="ASF18" s="21"/>
      <c r="ASG18" s="21"/>
      <c r="ASH18" s="21"/>
      <c r="ASI18" s="21"/>
      <c r="ASJ18" s="21"/>
      <c r="ASK18" s="21"/>
      <c r="ASL18" s="21"/>
      <c r="ASM18" s="21"/>
      <c r="ASN18" s="21"/>
      <c r="ASO18" s="21"/>
      <c r="ASP18" s="21"/>
      <c r="ASQ18" s="21"/>
      <c r="ASR18" s="21"/>
      <c r="ASS18" s="21"/>
      <c r="AST18" s="21"/>
      <c r="ASU18" s="21"/>
      <c r="ASV18" s="21"/>
      <c r="ASW18" s="21"/>
      <c r="ASX18" s="21"/>
      <c r="ASY18" s="21"/>
      <c r="ASZ18" s="21"/>
      <c r="ATA18" s="21"/>
      <c r="ATB18" s="21"/>
      <c r="ATC18" s="21"/>
      <c r="ATD18" s="21"/>
      <c r="ATE18" s="21"/>
      <c r="ATF18" s="21"/>
      <c r="ATG18" s="21"/>
      <c r="ATH18" s="21"/>
      <c r="ATI18" s="21"/>
      <c r="ATJ18" s="21"/>
      <c r="ATK18" s="21"/>
      <c r="ATL18" s="21"/>
      <c r="ATM18" s="21"/>
      <c r="ATN18" s="21"/>
      <c r="ATO18" s="21"/>
      <c r="ATP18" s="21"/>
      <c r="ATQ18" s="21"/>
      <c r="ATR18" s="21"/>
      <c r="ATS18" s="21"/>
      <c r="ATT18" s="21"/>
      <c r="ATU18" s="21"/>
      <c r="ATV18" s="21"/>
      <c r="ATW18" s="21"/>
      <c r="ATX18" s="21"/>
      <c r="ATY18" s="21"/>
      <c r="ATZ18" s="21"/>
      <c r="AUA18" s="21"/>
      <c r="AUB18" s="21"/>
      <c r="AUC18" s="21"/>
      <c r="AUD18" s="21"/>
      <c r="AUE18" s="21"/>
      <c r="AUF18" s="21"/>
      <c r="AUG18" s="21"/>
      <c r="AUH18" s="21"/>
      <c r="AUI18" s="21"/>
      <c r="AUJ18" s="21"/>
      <c r="AUK18" s="21"/>
      <c r="AUL18" s="21"/>
      <c r="AUM18" s="21"/>
      <c r="AUN18" s="21"/>
      <c r="AUO18" s="21"/>
      <c r="AUP18" s="21"/>
      <c r="AUQ18" s="21"/>
      <c r="AUR18" s="21"/>
      <c r="AUS18" s="21"/>
      <c r="AUT18" s="21"/>
      <c r="AUU18" s="21"/>
      <c r="AUV18" s="21"/>
      <c r="AUW18" s="21"/>
      <c r="AUX18" s="21"/>
      <c r="AUY18" s="21"/>
      <c r="AUZ18" s="21"/>
      <c r="AVA18" s="21"/>
      <c r="AVB18" s="21"/>
      <c r="AVC18" s="21"/>
      <c r="AVD18" s="21"/>
      <c r="AVE18" s="21"/>
      <c r="AVF18" s="21"/>
      <c r="AVG18" s="21"/>
      <c r="AVH18" s="21"/>
      <c r="AVI18" s="21"/>
      <c r="AVJ18" s="21"/>
      <c r="AVK18" s="21"/>
      <c r="AVL18" s="21"/>
      <c r="AVM18" s="21"/>
      <c r="AVN18" s="21"/>
      <c r="AVO18" s="21"/>
      <c r="AVP18" s="21"/>
      <c r="AVQ18" s="21"/>
      <c r="AVR18" s="21"/>
      <c r="AVS18" s="21"/>
      <c r="AVT18" s="21"/>
      <c r="AVU18" s="21"/>
      <c r="AVV18" s="21"/>
      <c r="AVW18" s="21"/>
      <c r="AVX18" s="21"/>
      <c r="AVY18" s="21"/>
      <c r="AVZ18" s="21"/>
      <c r="AWA18" s="21"/>
      <c r="AWB18" s="21"/>
      <c r="AWC18" s="21"/>
      <c r="AWD18" s="21"/>
      <c r="AWE18" s="21"/>
      <c r="AWF18" s="21"/>
      <c r="AWG18" s="21"/>
      <c r="AWH18" s="21"/>
      <c r="AWI18" s="21"/>
      <c r="AWJ18" s="21"/>
      <c r="AWK18" s="21"/>
      <c r="AWL18" s="21"/>
      <c r="AWM18" s="21"/>
      <c r="AWN18" s="21"/>
      <c r="AWO18" s="21"/>
      <c r="AWP18" s="21"/>
      <c r="AWQ18" s="21"/>
      <c r="AWR18" s="21"/>
      <c r="AWS18" s="21"/>
      <c r="AWT18" s="21"/>
      <c r="AWU18" s="21"/>
      <c r="AWV18" s="21"/>
      <c r="AWW18" s="21"/>
      <c r="AWX18" s="21"/>
      <c r="AWY18" s="21"/>
      <c r="AWZ18" s="21"/>
      <c r="AXA18" s="21"/>
      <c r="AXB18" s="21"/>
      <c r="AXC18" s="21"/>
      <c r="AXD18" s="21"/>
      <c r="AXE18" s="21"/>
      <c r="AXF18" s="21"/>
      <c r="AXG18" s="21"/>
      <c r="AXH18" s="21"/>
      <c r="AXI18" s="21"/>
      <c r="AXJ18" s="21"/>
      <c r="AXK18" s="21"/>
      <c r="AXL18" s="21"/>
      <c r="AXM18" s="21"/>
      <c r="AXN18" s="21"/>
      <c r="AXO18" s="21"/>
      <c r="AXP18" s="21"/>
      <c r="AXQ18" s="21"/>
      <c r="AXR18" s="21"/>
      <c r="AXS18" s="21"/>
      <c r="AXT18" s="21"/>
      <c r="AXU18" s="21"/>
      <c r="AXV18" s="21"/>
      <c r="AXW18" s="21"/>
      <c r="AXX18" s="21"/>
      <c r="AXY18" s="21"/>
      <c r="AXZ18" s="21"/>
      <c r="AYA18" s="21"/>
      <c r="AYB18" s="21"/>
      <c r="AYC18" s="21"/>
      <c r="AYD18" s="21"/>
      <c r="AYE18" s="21"/>
      <c r="AYF18" s="21"/>
      <c r="AYG18" s="21"/>
      <c r="AYH18" s="21"/>
      <c r="AYI18" s="21"/>
      <c r="AYJ18" s="21"/>
      <c r="AYK18" s="21"/>
      <c r="AYL18" s="21"/>
      <c r="AYM18" s="21"/>
      <c r="AYN18" s="21"/>
      <c r="AYO18" s="21"/>
      <c r="AYP18" s="21"/>
      <c r="AYQ18" s="21"/>
      <c r="AYR18" s="21"/>
      <c r="AYS18" s="21"/>
      <c r="AYT18" s="21"/>
      <c r="AYU18" s="21"/>
      <c r="AYV18" s="21"/>
      <c r="AYW18" s="21"/>
      <c r="AYX18" s="21"/>
      <c r="AYY18" s="21"/>
      <c r="AYZ18" s="21"/>
      <c r="AZA18" s="21"/>
      <c r="AZB18" s="21"/>
      <c r="AZC18" s="21"/>
      <c r="AZD18" s="21"/>
      <c r="AZE18" s="21"/>
      <c r="AZF18" s="21"/>
      <c r="AZG18" s="21"/>
      <c r="AZH18" s="21"/>
      <c r="AZI18" s="21"/>
      <c r="AZJ18" s="21"/>
      <c r="AZK18" s="21"/>
      <c r="AZL18" s="21"/>
      <c r="AZM18" s="21"/>
      <c r="AZN18" s="21"/>
      <c r="AZO18" s="21"/>
      <c r="AZP18" s="21"/>
      <c r="AZQ18" s="21"/>
      <c r="AZR18" s="21"/>
      <c r="AZS18" s="21"/>
      <c r="AZT18" s="21"/>
      <c r="AZU18" s="21"/>
      <c r="AZV18" s="21"/>
      <c r="AZW18" s="21"/>
      <c r="AZX18" s="21"/>
      <c r="AZY18" s="21"/>
      <c r="AZZ18" s="21"/>
      <c r="BAA18" s="21"/>
      <c r="BAB18" s="21"/>
      <c r="BAC18" s="21"/>
      <c r="BAD18" s="21"/>
      <c r="BAE18" s="21"/>
      <c r="BAF18" s="21"/>
      <c r="BAG18" s="21"/>
      <c r="BAH18" s="21"/>
      <c r="BAI18" s="21"/>
      <c r="BAJ18" s="21"/>
      <c r="BAK18" s="21"/>
      <c r="BAL18" s="21"/>
      <c r="BAM18" s="21"/>
      <c r="BAN18" s="21"/>
      <c r="BAO18" s="21"/>
      <c r="BAP18" s="21"/>
      <c r="BAQ18" s="21"/>
      <c r="BAR18" s="21"/>
      <c r="BAS18" s="21"/>
      <c r="BAT18" s="21"/>
      <c r="BAU18" s="21"/>
      <c r="BAV18" s="21"/>
      <c r="BAW18" s="21"/>
      <c r="BAX18" s="21"/>
      <c r="BAY18" s="21"/>
      <c r="BAZ18" s="21"/>
      <c r="BBA18" s="21"/>
      <c r="BBB18" s="21"/>
      <c r="BBC18" s="21"/>
      <c r="BBD18" s="21"/>
      <c r="BBE18" s="21"/>
      <c r="BBF18" s="21"/>
      <c r="BBG18" s="21"/>
      <c r="BBH18" s="21"/>
      <c r="BBI18" s="21"/>
      <c r="BBJ18" s="21"/>
      <c r="BBK18" s="21"/>
      <c r="BBL18" s="21"/>
      <c r="BBM18" s="21"/>
      <c r="BBN18" s="21"/>
      <c r="BBO18" s="21"/>
      <c r="BBP18" s="21"/>
      <c r="BBQ18" s="21"/>
      <c r="BBR18" s="21"/>
      <c r="BBS18" s="21"/>
      <c r="BBT18" s="21"/>
      <c r="BBU18" s="21"/>
      <c r="BBV18" s="21"/>
      <c r="BBW18" s="21"/>
      <c r="BBX18" s="21"/>
      <c r="BBY18" s="21"/>
      <c r="BBZ18" s="21"/>
      <c r="BCA18" s="21"/>
      <c r="BCB18" s="21"/>
      <c r="BCC18" s="21"/>
      <c r="BCD18" s="21"/>
      <c r="BCE18" s="21"/>
      <c r="BCF18" s="21"/>
      <c r="BCG18" s="21"/>
      <c r="BCH18" s="21"/>
      <c r="BCI18" s="21"/>
      <c r="BCJ18" s="21"/>
      <c r="BCK18" s="21"/>
      <c r="BCL18" s="21"/>
      <c r="BCM18" s="21"/>
      <c r="BCN18" s="21"/>
      <c r="BCO18" s="21"/>
      <c r="BCP18" s="21"/>
      <c r="BCQ18" s="21"/>
      <c r="BCR18" s="21"/>
      <c r="BCS18" s="21"/>
      <c r="BCT18" s="21"/>
      <c r="BCU18" s="21"/>
      <c r="BCV18" s="21"/>
      <c r="BCW18" s="21"/>
      <c r="BCX18" s="21"/>
      <c r="BCY18" s="21"/>
      <c r="BCZ18" s="21"/>
      <c r="BDA18" s="21"/>
      <c r="BDB18" s="21"/>
      <c r="BDC18" s="21"/>
      <c r="BDD18" s="21"/>
      <c r="BDE18" s="21"/>
      <c r="BDF18" s="21"/>
      <c r="BDG18" s="21"/>
      <c r="BDH18" s="21"/>
      <c r="BDI18" s="21"/>
      <c r="BDJ18" s="21"/>
      <c r="BDK18" s="21"/>
      <c r="BDL18" s="21"/>
      <c r="BDM18" s="21"/>
      <c r="BDN18" s="21"/>
      <c r="BDO18" s="21"/>
      <c r="BDP18" s="21"/>
      <c r="BDQ18" s="21"/>
      <c r="BDR18" s="21"/>
      <c r="BDS18" s="21"/>
      <c r="BDT18" s="21"/>
      <c r="BDU18" s="21"/>
      <c r="BDV18" s="21"/>
      <c r="BDW18" s="21"/>
      <c r="BDX18" s="21"/>
      <c r="BDY18" s="21"/>
      <c r="BDZ18" s="21"/>
      <c r="BEA18" s="21"/>
      <c r="BEB18" s="21"/>
      <c r="BEC18" s="21"/>
      <c r="BED18" s="21"/>
      <c r="BEE18" s="21"/>
      <c r="BEF18" s="21"/>
      <c r="BEG18" s="21"/>
      <c r="BEH18" s="21"/>
      <c r="BEI18" s="21"/>
      <c r="BEJ18" s="21"/>
      <c r="BEK18" s="21"/>
      <c r="BEL18" s="21"/>
      <c r="BEM18" s="21"/>
      <c r="BEN18" s="21"/>
      <c r="BEO18" s="21"/>
      <c r="BEP18" s="21"/>
      <c r="BEQ18" s="21"/>
      <c r="BER18" s="21"/>
      <c r="BES18" s="21"/>
      <c r="BET18" s="21"/>
      <c r="BEU18" s="21"/>
      <c r="BEV18" s="21"/>
      <c r="BEW18" s="21"/>
      <c r="BEX18" s="21"/>
      <c r="BEY18" s="21"/>
      <c r="BEZ18" s="21"/>
      <c r="BFA18" s="21"/>
      <c r="BFB18" s="21"/>
      <c r="BFC18" s="21"/>
      <c r="BFD18" s="21"/>
      <c r="BFE18" s="21"/>
      <c r="BFF18" s="21"/>
      <c r="BFG18" s="21"/>
      <c r="BFH18" s="21"/>
      <c r="BFI18" s="21"/>
      <c r="BFJ18" s="21"/>
      <c r="BFK18" s="21"/>
      <c r="BFL18" s="21"/>
      <c r="BFM18" s="21"/>
      <c r="BFN18" s="21"/>
      <c r="BFO18" s="21"/>
      <c r="BFP18" s="21"/>
      <c r="BFQ18" s="21"/>
      <c r="BFR18" s="21"/>
      <c r="BFS18" s="21"/>
      <c r="BFT18" s="21"/>
      <c r="BFU18" s="21"/>
      <c r="BFV18" s="21"/>
      <c r="BFW18" s="21"/>
      <c r="BFX18" s="21"/>
      <c r="BFY18" s="21"/>
      <c r="BFZ18" s="21"/>
      <c r="BGA18" s="21"/>
      <c r="BGB18" s="21"/>
      <c r="BGC18" s="21"/>
      <c r="BGD18" s="21"/>
      <c r="BGE18" s="21"/>
      <c r="BGF18" s="21"/>
      <c r="BGG18" s="21"/>
      <c r="BGH18" s="21"/>
      <c r="BGI18" s="21"/>
      <c r="BGJ18" s="21"/>
      <c r="BGK18" s="21"/>
      <c r="BGL18" s="21"/>
      <c r="BGM18" s="21"/>
      <c r="BGN18" s="21"/>
      <c r="BGO18" s="21"/>
      <c r="BGP18" s="21"/>
      <c r="BGQ18" s="21"/>
      <c r="BGR18" s="21"/>
      <c r="BGS18" s="21"/>
      <c r="BGT18" s="21"/>
      <c r="BGU18" s="21"/>
      <c r="BGV18" s="21"/>
      <c r="BGW18" s="21"/>
      <c r="BGX18" s="21"/>
      <c r="BGY18" s="21"/>
      <c r="BGZ18" s="21"/>
      <c r="BHA18" s="21"/>
      <c r="BHB18" s="21"/>
      <c r="BHC18" s="21"/>
      <c r="BHD18" s="21"/>
      <c r="BHE18" s="21"/>
      <c r="BHF18" s="21"/>
      <c r="BHG18" s="21"/>
      <c r="BHH18" s="21"/>
      <c r="BHI18" s="21"/>
      <c r="BHJ18" s="21"/>
      <c r="BHK18" s="21"/>
      <c r="BHL18" s="21"/>
      <c r="BHM18" s="21"/>
      <c r="BHN18" s="21"/>
      <c r="BHO18" s="21"/>
      <c r="BHP18" s="21"/>
      <c r="BHQ18" s="21"/>
      <c r="BHR18" s="21"/>
      <c r="BHS18" s="21"/>
      <c r="BHT18" s="21"/>
      <c r="BHU18" s="21"/>
      <c r="BHV18" s="21"/>
      <c r="BHW18" s="21"/>
      <c r="BHX18" s="21"/>
      <c r="BHY18" s="21"/>
      <c r="BHZ18" s="21"/>
      <c r="BIA18" s="21"/>
      <c r="BIB18" s="21"/>
      <c r="BIC18" s="21"/>
      <c r="BID18" s="21"/>
      <c r="BIE18" s="21"/>
      <c r="BIF18" s="21"/>
      <c r="BIG18" s="21"/>
      <c r="BIH18" s="21"/>
      <c r="BII18" s="21"/>
      <c r="BIJ18" s="21"/>
      <c r="BIK18" s="21"/>
      <c r="BIL18" s="21"/>
      <c r="BIM18" s="21"/>
      <c r="BIN18" s="21"/>
      <c r="BIO18" s="21"/>
      <c r="BIP18" s="21"/>
      <c r="BIQ18" s="21"/>
      <c r="BIR18" s="21"/>
      <c r="BIS18" s="21"/>
      <c r="BIT18" s="21"/>
      <c r="BIU18" s="21"/>
      <c r="BIV18" s="21"/>
      <c r="BIW18" s="21"/>
      <c r="BIX18" s="21"/>
      <c r="BIY18" s="21"/>
      <c r="BIZ18" s="21"/>
      <c r="BJA18" s="21"/>
      <c r="BJB18" s="21"/>
      <c r="BJC18" s="21"/>
      <c r="BJD18" s="21"/>
      <c r="BJE18" s="21"/>
      <c r="BJF18" s="21"/>
      <c r="BJG18" s="21"/>
      <c r="BJH18" s="21"/>
      <c r="BJI18" s="21"/>
      <c r="BJJ18" s="21"/>
      <c r="BJK18" s="21"/>
      <c r="BJL18" s="21"/>
      <c r="BJM18" s="21"/>
      <c r="BJN18" s="21"/>
      <c r="BJO18" s="21"/>
      <c r="BJP18" s="21"/>
      <c r="BJQ18" s="21"/>
      <c r="BJR18" s="21"/>
      <c r="BJS18" s="21"/>
      <c r="BJT18" s="21"/>
      <c r="BJU18" s="21"/>
      <c r="BJV18" s="21"/>
      <c r="BJW18" s="21"/>
      <c r="BJX18" s="21"/>
      <c r="BJY18" s="21"/>
      <c r="BJZ18" s="21"/>
      <c r="BKA18" s="21"/>
      <c r="BKB18" s="21"/>
      <c r="BKC18" s="21"/>
      <c r="BKD18" s="21"/>
      <c r="BKE18" s="21"/>
      <c r="BKF18" s="21"/>
      <c r="BKG18" s="21"/>
      <c r="BKH18" s="21"/>
      <c r="BKI18" s="21"/>
      <c r="BKJ18" s="21"/>
      <c r="BKK18" s="21"/>
      <c r="BKL18" s="21"/>
      <c r="BKM18" s="21"/>
      <c r="BKN18" s="21"/>
      <c r="BKO18" s="21"/>
      <c r="BKP18" s="21"/>
      <c r="BKQ18" s="21"/>
      <c r="BKR18" s="21"/>
      <c r="BKS18" s="21"/>
      <c r="BKT18" s="21"/>
      <c r="BKU18" s="21"/>
      <c r="BKV18" s="21"/>
      <c r="BKW18" s="21"/>
      <c r="BKX18" s="21"/>
      <c r="BKY18" s="21"/>
      <c r="BKZ18" s="21"/>
      <c r="BLA18" s="21"/>
      <c r="BLB18" s="21"/>
      <c r="BLC18" s="21"/>
      <c r="BLD18" s="21"/>
      <c r="BLE18" s="21"/>
      <c r="BLF18" s="21"/>
      <c r="BLG18" s="21"/>
      <c r="BLH18" s="21"/>
      <c r="BLI18" s="21"/>
      <c r="BLJ18" s="21"/>
      <c r="BLK18" s="21"/>
      <c r="BLL18" s="21"/>
      <c r="BLM18" s="21"/>
      <c r="BLN18" s="21"/>
      <c r="BLO18" s="21"/>
      <c r="BLP18" s="21"/>
      <c r="BLQ18" s="21"/>
      <c r="BLR18" s="21"/>
      <c r="BLS18" s="21"/>
      <c r="BLT18" s="21"/>
      <c r="BLU18" s="21"/>
      <c r="BLV18" s="21"/>
      <c r="BLW18" s="21"/>
      <c r="BLX18" s="21"/>
      <c r="BLY18" s="21"/>
      <c r="BLZ18" s="21"/>
      <c r="BMA18" s="21"/>
      <c r="BMB18" s="21"/>
      <c r="BMC18" s="21"/>
      <c r="BMD18" s="21"/>
      <c r="BME18" s="21"/>
      <c r="BMF18" s="21"/>
      <c r="BMG18" s="21"/>
      <c r="BMH18" s="21"/>
      <c r="BMI18" s="21"/>
      <c r="BMJ18" s="21"/>
      <c r="BMK18" s="21"/>
      <c r="BML18" s="21"/>
      <c r="BMM18" s="21"/>
      <c r="BMN18" s="21"/>
      <c r="BMO18" s="21"/>
      <c r="BMP18" s="21"/>
      <c r="BMQ18" s="21"/>
      <c r="BMR18" s="21"/>
      <c r="BMS18" s="21"/>
      <c r="BMT18" s="21"/>
      <c r="BMU18" s="21"/>
      <c r="BMV18" s="21"/>
      <c r="BMW18" s="21"/>
      <c r="BMX18" s="21"/>
      <c r="BMY18" s="21"/>
      <c r="BMZ18" s="21"/>
      <c r="BNA18" s="21"/>
      <c r="BNB18" s="21"/>
      <c r="BNC18" s="21"/>
      <c r="BND18" s="21"/>
      <c r="BNE18" s="21"/>
      <c r="BNF18" s="21"/>
      <c r="BNG18" s="21"/>
      <c r="BNH18" s="21"/>
      <c r="BNI18" s="21"/>
      <c r="BNJ18" s="21"/>
      <c r="BNK18" s="21"/>
      <c r="BNL18" s="21"/>
      <c r="BNM18" s="21"/>
      <c r="BNN18" s="21"/>
      <c r="BNO18" s="21"/>
      <c r="BNP18" s="21"/>
      <c r="BNQ18" s="21"/>
      <c r="BNR18" s="21"/>
      <c r="BNS18" s="21"/>
      <c r="BNT18" s="21"/>
      <c r="BNU18" s="21"/>
      <c r="BNV18" s="21"/>
      <c r="BNW18" s="21"/>
      <c r="BNX18" s="21"/>
      <c r="BNY18" s="21"/>
      <c r="BNZ18" s="21"/>
      <c r="BOA18" s="21"/>
      <c r="BOB18" s="21"/>
      <c r="BOC18" s="21"/>
      <c r="BOD18" s="21"/>
      <c r="BOE18" s="21"/>
      <c r="BOF18" s="21"/>
      <c r="BOG18" s="21"/>
      <c r="BOH18" s="21"/>
      <c r="BOI18" s="21"/>
      <c r="BOJ18" s="21"/>
      <c r="BOK18" s="21"/>
      <c r="BOL18" s="21"/>
      <c r="BOM18" s="21"/>
      <c r="BON18" s="21"/>
      <c r="BOO18" s="21"/>
      <c r="BOP18" s="21"/>
      <c r="BOQ18" s="21"/>
      <c r="BOR18" s="21"/>
      <c r="BOS18" s="21"/>
      <c r="BOT18" s="21"/>
      <c r="BOU18" s="21"/>
      <c r="BOV18" s="21"/>
      <c r="BOW18" s="21"/>
      <c r="BOX18" s="21"/>
      <c r="BOY18" s="21"/>
      <c r="BOZ18" s="21"/>
      <c r="BPA18" s="21"/>
      <c r="BPB18" s="21"/>
      <c r="BPC18" s="21"/>
      <c r="BPD18" s="21"/>
      <c r="BPE18" s="21"/>
      <c r="BPF18" s="21"/>
      <c r="BPG18" s="21"/>
      <c r="BPH18" s="21"/>
      <c r="BPI18" s="21"/>
      <c r="BPJ18" s="21"/>
      <c r="BPK18" s="21"/>
      <c r="BPL18" s="21"/>
    </row>
    <row r="19" spans="1:1780" s="45" customFormat="1" x14ac:dyDescent="0.25">
      <c r="A19" s="101"/>
      <c r="B19" s="146" t="s">
        <v>87</v>
      </c>
      <c r="C19" s="149" t="s">
        <v>42</v>
      </c>
      <c r="D19" s="149" t="s">
        <v>42</v>
      </c>
      <c r="E19" s="83" t="s">
        <v>41</v>
      </c>
      <c r="F19" s="83" t="s">
        <v>115</v>
      </c>
      <c r="G19" s="83" t="s">
        <v>116</v>
      </c>
      <c r="H19" s="83" t="s">
        <v>36</v>
      </c>
      <c r="I19" s="83"/>
      <c r="J19" s="83"/>
      <c r="K19" s="83"/>
      <c r="L19" s="83" t="s">
        <v>43</v>
      </c>
      <c r="M19" s="83" t="s">
        <v>44</v>
      </c>
      <c r="N19" s="83" t="s">
        <v>45</v>
      </c>
      <c r="O19" s="98" t="s">
        <v>68</v>
      </c>
      <c r="P19" s="44"/>
      <c r="Q19" s="44"/>
      <c r="R19" s="44"/>
      <c r="S19" s="44"/>
      <c r="T19" s="44"/>
      <c r="U19" s="44"/>
    </row>
    <row r="20" spans="1:1780" s="45" customFormat="1" x14ac:dyDescent="0.25">
      <c r="A20" s="102"/>
      <c r="B20" s="147"/>
      <c r="C20" s="150"/>
      <c r="D20" s="150"/>
      <c r="E20" s="83"/>
      <c r="F20" s="83"/>
      <c r="G20" s="83"/>
      <c r="H20" s="68" t="s">
        <v>37</v>
      </c>
      <c r="I20" s="68" t="s">
        <v>38</v>
      </c>
      <c r="J20" s="68" t="s">
        <v>39</v>
      </c>
      <c r="K20" s="68" t="s">
        <v>40</v>
      </c>
      <c r="L20" s="83"/>
      <c r="M20" s="83"/>
      <c r="N20" s="83"/>
      <c r="O20" s="99"/>
      <c r="P20" s="44"/>
      <c r="Q20" s="44"/>
      <c r="R20" s="44"/>
      <c r="S20" s="44"/>
      <c r="T20" s="44"/>
      <c r="U20" s="44"/>
    </row>
    <row r="21" spans="1:1780" s="45" customFormat="1" ht="60" customHeight="1" x14ac:dyDescent="0.25">
      <c r="A21" s="85"/>
      <c r="B21" s="148"/>
      <c r="C21" s="121"/>
      <c r="D21" s="121"/>
      <c r="E21" s="57">
        <v>80</v>
      </c>
      <c r="F21" s="57">
        <v>20</v>
      </c>
      <c r="G21" s="57">
        <v>20</v>
      </c>
      <c r="H21" s="57">
        <v>0</v>
      </c>
      <c r="I21" s="57">
        <v>0</v>
      </c>
      <c r="J21" s="57">
        <v>0</v>
      </c>
      <c r="K21" s="57">
        <v>20</v>
      </c>
      <c r="L21" s="57">
        <v>20</v>
      </c>
      <c r="M21" s="68">
        <v>20</v>
      </c>
      <c r="N21" s="68">
        <v>0</v>
      </c>
      <c r="O21" s="100"/>
      <c r="P21" s="44"/>
      <c r="Q21" s="44"/>
      <c r="R21" s="44"/>
      <c r="S21" s="44"/>
      <c r="T21" s="44"/>
      <c r="U21" s="44"/>
    </row>
    <row r="22" spans="1:1780" s="22" customFormat="1" ht="79.5" customHeight="1" x14ac:dyDescent="0.25">
      <c r="A22" s="72" t="s">
        <v>48</v>
      </c>
      <c r="B22" s="23" t="s">
        <v>61</v>
      </c>
      <c r="C22" s="24" t="s">
        <v>47</v>
      </c>
      <c r="D22" s="42" t="s">
        <v>12</v>
      </c>
      <c r="E22" s="55">
        <f t="shared" ref="E22:E27" si="0">SUM(F22:N22)</f>
        <v>480</v>
      </c>
      <c r="F22" s="55">
        <v>480</v>
      </c>
      <c r="G22" s="115">
        <v>0</v>
      </c>
      <c r="H22" s="142"/>
      <c r="I22" s="142"/>
      <c r="J22" s="142"/>
      <c r="K22" s="143"/>
      <c r="L22" s="55">
        <v>0</v>
      </c>
      <c r="M22" s="55">
        <v>0</v>
      </c>
      <c r="N22" s="55">
        <v>0</v>
      </c>
      <c r="O22" s="23" t="s">
        <v>24</v>
      </c>
      <c r="P22" s="43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  <c r="AMM22" s="21"/>
      <c r="AMN22" s="21"/>
      <c r="AMO22" s="21"/>
      <c r="AMP22" s="21"/>
      <c r="AMQ22" s="21"/>
      <c r="AMR22" s="21"/>
      <c r="AMS22" s="21"/>
      <c r="AMT22" s="21"/>
      <c r="AMU22" s="21"/>
      <c r="AMV22" s="21"/>
      <c r="AMW22" s="21"/>
      <c r="AMX22" s="21"/>
      <c r="AMY22" s="21"/>
      <c r="AMZ22" s="21"/>
      <c r="ANA22" s="21"/>
      <c r="ANB22" s="21"/>
      <c r="ANC22" s="21"/>
      <c r="AND22" s="21"/>
      <c r="ANE22" s="21"/>
      <c r="ANF22" s="21"/>
      <c r="ANG22" s="21"/>
      <c r="ANH22" s="21"/>
      <c r="ANI22" s="21"/>
      <c r="ANJ22" s="21"/>
      <c r="ANK22" s="21"/>
      <c r="ANL22" s="21"/>
      <c r="ANM22" s="21"/>
      <c r="ANN22" s="21"/>
      <c r="ANO22" s="21"/>
      <c r="ANP22" s="21"/>
      <c r="ANQ22" s="21"/>
      <c r="ANR22" s="21"/>
      <c r="ANS22" s="21"/>
      <c r="ANT22" s="21"/>
      <c r="ANU22" s="21"/>
      <c r="ANV22" s="21"/>
      <c r="ANW22" s="21"/>
      <c r="ANX22" s="21"/>
      <c r="ANY22" s="21"/>
      <c r="ANZ22" s="21"/>
      <c r="AOA22" s="21"/>
      <c r="AOB22" s="21"/>
      <c r="AOC22" s="21"/>
      <c r="AOD22" s="21"/>
      <c r="AOE22" s="21"/>
      <c r="AOF22" s="21"/>
      <c r="AOG22" s="21"/>
      <c r="AOH22" s="21"/>
      <c r="AOI22" s="21"/>
      <c r="AOJ22" s="21"/>
      <c r="AOK22" s="21"/>
      <c r="AOL22" s="21"/>
      <c r="AOM22" s="21"/>
      <c r="AON22" s="21"/>
      <c r="AOO22" s="21"/>
      <c r="AOP22" s="21"/>
      <c r="AOQ22" s="21"/>
      <c r="AOR22" s="21"/>
      <c r="AOS22" s="21"/>
      <c r="AOT22" s="21"/>
      <c r="AOU22" s="21"/>
      <c r="AOV22" s="21"/>
      <c r="AOW22" s="21"/>
      <c r="AOX22" s="21"/>
      <c r="AOY22" s="21"/>
      <c r="AOZ22" s="21"/>
      <c r="APA22" s="21"/>
      <c r="APB22" s="21"/>
      <c r="APC22" s="21"/>
      <c r="APD22" s="21"/>
      <c r="APE22" s="21"/>
      <c r="APF22" s="21"/>
      <c r="APG22" s="21"/>
      <c r="APH22" s="21"/>
      <c r="API22" s="21"/>
      <c r="APJ22" s="21"/>
      <c r="APK22" s="21"/>
      <c r="APL22" s="21"/>
      <c r="APM22" s="21"/>
      <c r="APN22" s="21"/>
      <c r="APO22" s="21"/>
      <c r="APP22" s="21"/>
      <c r="APQ22" s="21"/>
      <c r="APR22" s="21"/>
      <c r="APS22" s="21"/>
      <c r="APT22" s="21"/>
      <c r="APU22" s="21"/>
      <c r="APV22" s="21"/>
      <c r="APW22" s="21"/>
      <c r="APX22" s="21"/>
      <c r="APY22" s="21"/>
      <c r="APZ22" s="21"/>
      <c r="AQA22" s="21"/>
      <c r="AQB22" s="21"/>
      <c r="AQC22" s="21"/>
      <c r="AQD22" s="21"/>
      <c r="AQE22" s="21"/>
      <c r="AQF22" s="21"/>
      <c r="AQG22" s="21"/>
      <c r="AQH22" s="21"/>
      <c r="AQI22" s="21"/>
      <c r="AQJ22" s="21"/>
      <c r="AQK22" s="21"/>
      <c r="AQL22" s="21"/>
      <c r="AQM22" s="21"/>
      <c r="AQN22" s="21"/>
      <c r="AQO22" s="21"/>
      <c r="AQP22" s="21"/>
      <c r="AQQ22" s="21"/>
      <c r="AQR22" s="21"/>
      <c r="AQS22" s="21"/>
      <c r="AQT22" s="21"/>
      <c r="AQU22" s="21"/>
      <c r="AQV22" s="21"/>
      <c r="AQW22" s="21"/>
      <c r="AQX22" s="21"/>
      <c r="AQY22" s="21"/>
      <c r="AQZ22" s="21"/>
      <c r="ARA22" s="21"/>
      <c r="ARB22" s="21"/>
      <c r="ARC22" s="21"/>
      <c r="ARD22" s="21"/>
      <c r="ARE22" s="21"/>
      <c r="ARF22" s="21"/>
      <c r="ARG22" s="21"/>
      <c r="ARH22" s="21"/>
      <c r="ARI22" s="21"/>
      <c r="ARJ22" s="21"/>
      <c r="ARK22" s="21"/>
      <c r="ARL22" s="21"/>
      <c r="ARM22" s="21"/>
      <c r="ARN22" s="21"/>
      <c r="ARO22" s="21"/>
      <c r="ARP22" s="21"/>
      <c r="ARQ22" s="21"/>
      <c r="ARR22" s="21"/>
      <c r="ARS22" s="21"/>
      <c r="ART22" s="21"/>
      <c r="ARU22" s="21"/>
      <c r="ARV22" s="21"/>
      <c r="ARW22" s="21"/>
      <c r="ARX22" s="21"/>
      <c r="ARY22" s="21"/>
      <c r="ARZ22" s="21"/>
      <c r="ASA22" s="21"/>
      <c r="ASB22" s="21"/>
      <c r="ASC22" s="21"/>
      <c r="ASD22" s="21"/>
      <c r="ASE22" s="21"/>
      <c r="ASF22" s="21"/>
      <c r="ASG22" s="21"/>
      <c r="ASH22" s="21"/>
      <c r="ASI22" s="21"/>
      <c r="ASJ22" s="21"/>
      <c r="ASK22" s="21"/>
      <c r="ASL22" s="21"/>
      <c r="ASM22" s="21"/>
      <c r="ASN22" s="21"/>
      <c r="ASO22" s="21"/>
      <c r="ASP22" s="21"/>
      <c r="ASQ22" s="21"/>
      <c r="ASR22" s="21"/>
      <c r="ASS22" s="21"/>
      <c r="AST22" s="21"/>
      <c r="ASU22" s="21"/>
      <c r="ASV22" s="21"/>
      <c r="ASW22" s="21"/>
      <c r="ASX22" s="21"/>
      <c r="ASY22" s="21"/>
      <c r="ASZ22" s="21"/>
      <c r="ATA22" s="21"/>
      <c r="ATB22" s="21"/>
      <c r="ATC22" s="21"/>
      <c r="ATD22" s="21"/>
      <c r="ATE22" s="21"/>
      <c r="ATF22" s="21"/>
      <c r="ATG22" s="21"/>
      <c r="ATH22" s="21"/>
      <c r="ATI22" s="21"/>
      <c r="ATJ22" s="21"/>
      <c r="ATK22" s="21"/>
      <c r="ATL22" s="21"/>
      <c r="ATM22" s="21"/>
      <c r="ATN22" s="21"/>
      <c r="ATO22" s="21"/>
      <c r="ATP22" s="21"/>
      <c r="ATQ22" s="21"/>
      <c r="ATR22" s="21"/>
      <c r="ATS22" s="21"/>
      <c r="ATT22" s="21"/>
      <c r="ATU22" s="21"/>
      <c r="ATV22" s="21"/>
      <c r="ATW22" s="21"/>
      <c r="ATX22" s="21"/>
      <c r="ATY22" s="21"/>
      <c r="ATZ22" s="21"/>
      <c r="AUA22" s="21"/>
      <c r="AUB22" s="21"/>
      <c r="AUC22" s="21"/>
      <c r="AUD22" s="21"/>
      <c r="AUE22" s="21"/>
      <c r="AUF22" s="21"/>
      <c r="AUG22" s="21"/>
      <c r="AUH22" s="21"/>
      <c r="AUI22" s="21"/>
      <c r="AUJ22" s="21"/>
      <c r="AUK22" s="21"/>
      <c r="AUL22" s="21"/>
      <c r="AUM22" s="21"/>
      <c r="AUN22" s="21"/>
      <c r="AUO22" s="21"/>
      <c r="AUP22" s="21"/>
      <c r="AUQ22" s="21"/>
      <c r="AUR22" s="21"/>
      <c r="AUS22" s="21"/>
      <c r="AUT22" s="21"/>
      <c r="AUU22" s="21"/>
      <c r="AUV22" s="21"/>
      <c r="AUW22" s="21"/>
      <c r="AUX22" s="21"/>
      <c r="AUY22" s="21"/>
      <c r="AUZ22" s="21"/>
      <c r="AVA22" s="21"/>
      <c r="AVB22" s="21"/>
      <c r="AVC22" s="21"/>
      <c r="AVD22" s="21"/>
      <c r="AVE22" s="21"/>
      <c r="AVF22" s="21"/>
      <c r="AVG22" s="21"/>
      <c r="AVH22" s="21"/>
      <c r="AVI22" s="21"/>
      <c r="AVJ22" s="21"/>
      <c r="AVK22" s="21"/>
      <c r="AVL22" s="21"/>
      <c r="AVM22" s="21"/>
      <c r="AVN22" s="21"/>
      <c r="AVO22" s="21"/>
      <c r="AVP22" s="21"/>
      <c r="AVQ22" s="21"/>
      <c r="AVR22" s="21"/>
      <c r="AVS22" s="21"/>
      <c r="AVT22" s="21"/>
      <c r="AVU22" s="21"/>
      <c r="AVV22" s="21"/>
      <c r="AVW22" s="21"/>
      <c r="AVX22" s="21"/>
      <c r="AVY22" s="21"/>
      <c r="AVZ22" s="21"/>
      <c r="AWA22" s="21"/>
      <c r="AWB22" s="21"/>
      <c r="AWC22" s="21"/>
      <c r="AWD22" s="21"/>
      <c r="AWE22" s="21"/>
      <c r="AWF22" s="21"/>
      <c r="AWG22" s="21"/>
      <c r="AWH22" s="21"/>
      <c r="AWI22" s="21"/>
      <c r="AWJ22" s="21"/>
      <c r="AWK22" s="21"/>
      <c r="AWL22" s="21"/>
      <c r="AWM22" s="21"/>
      <c r="AWN22" s="21"/>
      <c r="AWO22" s="21"/>
      <c r="AWP22" s="21"/>
      <c r="AWQ22" s="21"/>
      <c r="AWR22" s="21"/>
      <c r="AWS22" s="21"/>
      <c r="AWT22" s="21"/>
      <c r="AWU22" s="21"/>
      <c r="AWV22" s="21"/>
      <c r="AWW22" s="21"/>
      <c r="AWX22" s="21"/>
      <c r="AWY22" s="21"/>
      <c r="AWZ22" s="21"/>
      <c r="AXA22" s="21"/>
      <c r="AXB22" s="21"/>
      <c r="AXC22" s="21"/>
      <c r="AXD22" s="21"/>
      <c r="AXE22" s="21"/>
      <c r="AXF22" s="21"/>
      <c r="AXG22" s="21"/>
      <c r="AXH22" s="21"/>
      <c r="AXI22" s="21"/>
      <c r="AXJ22" s="21"/>
      <c r="AXK22" s="21"/>
      <c r="AXL22" s="21"/>
      <c r="AXM22" s="21"/>
      <c r="AXN22" s="21"/>
      <c r="AXO22" s="21"/>
      <c r="AXP22" s="21"/>
      <c r="AXQ22" s="21"/>
      <c r="AXR22" s="21"/>
      <c r="AXS22" s="21"/>
      <c r="AXT22" s="21"/>
      <c r="AXU22" s="21"/>
      <c r="AXV22" s="21"/>
      <c r="AXW22" s="21"/>
      <c r="AXX22" s="21"/>
      <c r="AXY22" s="21"/>
      <c r="AXZ22" s="21"/>
      <c r="AYA22" s="21"/>
      <c r="AYB22" s="21"/>
      <c r="AYC22" s="21"/>
      <c r="AYD22" s="21"/>
      <c r="AYE22" s="21"/>
      <c r="AYF22" s="21"/>
      <c r="AYG22" s="21"/>
      <c r="AYH22" s="21"/>
      <c r="AYI22" s="21"/>
      <c r="AYJ22" s="21"/>
      <c r="AYK22" s="21"/>
      <c r="AYL22" s="21"/>
      <c r="AYM22" s="21"/>
      <c r="AYN22" s="21"/>
      <c r="AYO22" s="21"/>
      <c r="AYP22" s="21"/>
      <c r="AYQ22" s="21"/>
      <c r="AYR22" s="21"/>
      <c r="AYS22" s="21"/>
      <c r="AYT22" s="21"/>
      <c r="AYU22" s="21"/>
      <c r="AYV22" s="21"/>
      <c r="AYW22" s="21"/>
      <c r="AYX22" s="21"/>
      <c r="AYY22" s="21"/>
      <c r="AYZ22" s="21"/>
      <c r="AZA22" s="21"/>
      <c r="AZB22" s="21"/>
      <c r="AZC22" s="21"/>
      <c r="AZD22" s="21"/>
      <c r="AZE22" s="21"/>
      <c r="AZF22" s="21"/>
      <c r="AZG22" s="21"/>
      <c r="AZH22" s="21"/>
      <c r="AZI22" s="21"/>
      <c r="AZJ22" s="21"/>
      <c r="AZK22" s="21"/>
      <c r="AZL22" s="21"/>
      <c r="AZM22" s="21"/>
      <c r="AZN22" s="21"/>
      <c r="AZO22" s="21"/>
      <c r="AZP22" s="21"/>
      <c r="AZQ22" s="21"/>
      <c r="AZR22" s="21"/>
      <c r="AZS22" s="21"/>
      <c r="AZT22" s="21"/>
      <c r="AZU22" s="21"/>
      <c r="AZV22" s="21"/>
      <c r="AZW22" s="21"/>
      <c r="AZX22" s="21"/>
      <c r="AZY22" s="21"/>
      <c r="AZZ22" s="21"/>
      <c r="BAA22" s="21"/>
      <c r="BAB22" s="21"/>
      <c r="BAC22" s="21"/>
      <c r="BAD22" s="21"/>
      <c r="BAE22" s="21"/>
      <c r="BAF22" s="21"/>
      <c r="BAG22" s="21"/>
      <c r="BAH22" s="21"/>
      <c r="BAI22" s="21"/>
      <c r="BAJ22" s="21"/>
      <c r="BAK22" s="21"/>
      <c r="BAL22" s="21"/>
      <c r="BAM22" s="21"/>
      <c r="BAN22" s="21"/>
      <c r="BAO22" s="21"/>
      <c r="BAP22" s="21"/>
      <c r="BAQ22" s="21"/>
      <c r="BAR22" s="21"/>
      <c r="BAS22" s="21"/>
      <c r="BAT22" s="21"/>
      <c r="BAU22" s="21"/>
      <c r="BAV22" s="21"/>
      <c r="BAW22" s="21"/>
      <c r="BAX22" s="21"/>
      <c r="BAY22" s="21"/>
      <c r="BAZ22" s="21"/>
      <c r="BBA22" s="21"/>
      <c r="BBB22" s="21"/>
      <c r="BBC22" s="21"/>
      <c r="BBD22" s="21"/>
      <c r="BBE22" s="21"/>
      <c r="BBF22" s="21"/>
      <c r="BBG22" s="21"/>
      <c r="BBH22" s="21"/>
      <c r="BBI22" s="21"/>
      <c r="BBJ22" s="21"/>
      <c r="BBK22" s="21"/>
      <c r="BBL22" s="21"/>
      <c r="BBM22" s="21"/>
      <c r="BBN22" s="21"/>
      <c r="BBO22" s="21"/>
      <c r="BBP22" s="21"/>
      <c r="BBQ22" s="21"/>
      <c r="BBR22" s="21"/>
      <c r="BBS22" s="21"/>
      <c r="BBT22" s="21"/>
      <c r="BBU22" s="21"/>
      <c r="BBV22" s="21"/>
      <c r="BBW22" s="21"/>
      <c r="BBX22" s="21"/>
      <c r="BBY22" s="21"/>
      <c r="BBZ22" s="21"/>
      <c r="BCA22" s="21"/>
      <c r="BCB22" s="21"/>
      <c r="BCC22" s="21"/>
      <c r="BCD22" s="21"/>
      <c r="BCE22" s="21"/>
      <c r="BCF22" s="21"/>
      <c r="BCG22" s="21"/>
      <c r="BCH22" s="21"/>
      <c r="BCI22" s="21"/>
      <c r="BCJ22" s="21"/>
      <c r="BCK22" s="21"/>
      <c r="BCL22" s="21"/>
      <c r="BCM22" s="21"/>
      <c r="BCN22" s="21"/>
      <c r="BCO22" s="21"/>
      <c r="BCP22" s="21"/>
      <c r="BCQ22" s="21"/>
      <c r="BCR22" s="21"/>
      <c r="BCS22" s="21"/>
      <c r="BCT22" s="21"/>
      <c r="BCU22" s="21"/>
      <c r="BCV22" s="21"/>
      <c r="BCW22" s="21"/>
      <c r="BCX22" s="21"/>
      <c r="BCY22" s="21"/>
      <c r="BCZ22" s="21"/>
      <c r="BDA22" s="21"/>
      <c r="BDB22" s="21"/>
      <c r="BDC22" s="21"/>
      <c r="BDD22" s="21"/>
      <c r="BDE22" s="21"/>
      <c r="BDF22" s="21"/>
      <c r="BDG22" s="21"/>
      <c r="BDH22" s="21"/>
      <c r="BDI22" s="21"/>
      <c r="BDJ22" s="21"/>
      <c r="BDK22" s="21"/>
      <c r="BDL22" s="21"/>
      <c r="BDM22" s="21"/>
      <c r="BDN22" s="21"/>
      <c r="BDO22" s="21"/>
      <c r="BDP22" s="21"/>
      <c r="BDQ22" s="21"/>
      <c r="BDR22" s="21"/>
      <c r="BDS22" s="21"/>
      <c r="BDT22" s="21"/>
      <c r="BDU22" s="21"/>
      <c r="BDV22" s="21"/>
      <c r="BDW22" s="21"/>
      <c r="BDX22" s="21"/>
      <c r="BDY22" s="21"/>
      <c r="BDZ22" s="21"/>
      <c r="BEA22" s="21"/>
      <c r="BEB22" s="21"/>
      <c r="BEC22" s="21"/>
      <c r="BED22" s="21"/>
      <c r="BEE22" s="21"/>
      <c r="BEF22" s="21"/>
      <c r="BEG22" s="21"/>
      <c r="BEH22" s="21"/>
      <c r="BEI22" s="21"/>
      <c r="BEJ22" s="21"/>
      <c r="BEK22" s="21"/>
      <c r="BEL22" s="21"/>
      <c r="BEM22" s="21"/>
      <c r="BEN22" s="21"/>
      <c r="BEO22" s="21"/>
      <c r="BEP22" s="21"/>
      <c r="BEQ22" s="21"/>
      <c r="BER22" s="21"/>
      <c r="BES22" s="21"/>
      <c r="BET22" s="21"/>
      <c r="BEU22" s="21"/>
      <c r="BEV22" s="21"/>
      <c r="BEW22" s="21"/>
      <c r="BEX22" s="21"/>
      <c r="BEY22" s="21"/>
      <c r="BEZ22" s="21"/>
      <c r="BFA22" s="21"/>
      <c r="BFB22" s="21"/>
      <c r="BFC22" s="21"/>
      <c r="BFD22" s="21"/>
      <c r="BFE22" s="21"/>
      <c r="BFF22" s="21"/>
      <c r="BFG22" s="21"/>
      <c r="BFH22" s="21"/>
      <c r="BFI22" s="21"/>
      <c r="BFJ22" s="21"/>
      <c r="BFK22" s="21"/>
      <c r="BFL22" s="21"/>
      <c r="BFM22" s="21"/>
      <c r="BFN22" s="21"/>
      <c r="BFO22" s="21"/>
      <c r="BFP22" s="21"/>
      <c r="BFQ22" s="21"/>
      <c r="BFR22" s="21"/>
      <c r="BFS22" s="21"/>
      <c r="BFT22" s="21"/>
      <c r="BFU22" s="21"/>
      <c r="BFV22" s="21"/>
      <c r="BFW22" s="21"/>
      <c r="BFX22" s="21"/>
      <c r="BFY22" s="21"/>
      <c r="BFZ22" s="21"/>
      <c r="BGA22" s="21"/>
      <c r="BGB22" s="21"/>
      <c r="BGC22" s="21"/>
      <c r="BGD22" s="21"/>
      <c r="BGE22" s="21"/>
      <c r="BGF22" s="21"/>
      <c r="BGG22" s="21"/>
      <c r="BGH22" s="21"/>
      <c r="BGI22" s="21"/>
      <c r="BGJ22" s="21"/>
      <c r="BGK22" s="21"/>
      <c r="BGL22" s="21"/>
      <c r="BGM22" s="21"/>
      <c r="BGN22" s="21"/>
      <c r="BGO22" s="21"/>
      <c r="BGP22" s="21"/>
      <c r="BGQ22" s="21"/>
      <c r="BGR22" s="21"/>
      <c r="BGS22" s="21"/>
      <c r="BGT22" s="21"/>
      <c r="BGU22" s="21"/>
      <c r="BGV22" s="21"/>
      <c r="BGW22" s="21"/>
      <c r="BGX22" s="21"/>
      <c r="BGY22" s="21"/>
      <c r="BGZ22" s="21"/>
      <c r="BHA22" s="21"/>
      <c r="BHB22" s="21"/>
      <c r="BHC22" s="21"/>
      <c r="BHD22" s="21"/>
      <c r="BHE22" s="21"/>
      <c r="BHF22" s="21"/>
      <c r="BHG22" s="21"/>
      <c r="BHH22" s="21"/>
      <c r="BHI22" s="21"/>
      <c r="BHJ22" s="21"/>
      <c r="BHK22" s="21"/>
      <c r="BHL22" s="21"/>
      <c r="BHM22" s="21"/>
      <c r="BHN22" s="21"/>
      <c r="BHO22" s="21"/>
      <c r="BHP22" s="21"/>
      <c r="BHQ22" s="21"/>
      <c r="BHR22" s="21"/>
      <c r="BHS22" s="21"/>
      <c r="BHT22" s="21"/>
      <c r="BHU22" s="21"/>
      <c r="BHV22" s="21"/>
      <c r="BHW22" s="21"/>
      <c r="BHX22" s="21"/>
      <c r="BHY22" s="21"/>
      <c r="BHZ22" s="21"/>
      <c r="BIA22" s="21"/>
      <c r="BIB22" s="21"/>
      <c r="BIC22" s="21"/>
      <c r="BID22" s="21"/>
      <c r="BIE22" s="21"/>
      <c r="BIF22" s="21"/>
      <c r="BIG22" s="21"/>
      <c r="BIH22" s="21"/>
      <c r="BII22" s="21"/>
      <c r="BIJ22" s="21"/>
      <c r="BIK22" s="21"/>
      <c r="BIL22" s="21"/>
      <c r="BIM22" s="21"/>
      <c r="BIN22" s="21"/>
      <c r="BIO22" s="21"/>
      <c r="BIP22" s="21"/>
      <c r="BIQ22" s="21"/>
      <c r="BIR22" s="21"/>
      <c r="BIS22" s="21"/>
      <c r="BIT22" s="21"/>
      <c r="BIU22" s="21"/>
      <c r="BIV22" s="21"/>
      <c r="BIW22" s="21"/>
      <c r="BIX22" s="21"/>
      <c r="BIY22" s="21"/>
      <c r="BIZ22" s="21"/>
      <c r="BJA22" s="21"/>
      <c r="BJB22" s="21"/>
      <c r="BJC22" s="21"/>
      <c r="BJD22" s="21"/>
      <c r="BJE22" s="21"/>
      <c r="BJF22" s="21"/>
      <c r="BJG22" s="21"/>
      <c r="BJH22" s="21"/>
      <c r="BJI22" s="21"/>
      <c r="BJJ22" s="21"/>
      <c r="BJK22" s="21"/>
      <c r="BJL22" s="21"/>
      <c r="BJM22" s="21"/>
      <c r="BJN22" s="21"/>
      <c r="BJO22" s="21"/>
      <c r="BJP22" s="21"/>
      <c r="BJQ22" s="21"/>
      <c r="BJR22" s="21"/>
      <c r="BJS22" s="21"/>
      <c r="BJT22" s="21"/>
      <c r="BJU22" s="21"/>
      <c r="BJV22" s="21"/>
      <c r="BJW22" s="21"/>
      <c r="BJX22" s="21"/>
      <c r="BJY22" s="21"/>
      <c r="BJZ22" s="21"/>
      <c r="BKA22" s="21"/>
      <c r="BKB22" s="21"/>
      <c r="BKC22" s="21"/>
      <c r="BKD22" s="21"/>
      <c r="BKE22" s="21"/>
      <c r="BKF22" s="21"/>
      <c r="BKG22" s="21"/>
      <c r="BKH22" s="21"/>
      <c r="BKI22" s="21"/>
      <c r="BKJ22" s="21"/>
      <c r="BKK22" s="21"/>
      <c r="BKL22" s="21"/>
      <c r="BKM22" s="21"/>
      <c r="BKN22" s="21"/>
      <c r="BKO22" s="21"/>
      <c r="BKP22" s="21"/>
      <c r="BKQ22" s="21"/>
      <c r="BKR22" s="21"/>
      <c r="BKS22" s="21"/>
      <c r="BKT22" s="21"/>
      <c r="BKU22" s="21"/>
      <c r="BKV22" s="21"/>
      <c r="BKW22" s="21"/>
      <c r="BKX22" s="21"/>
      <c r="BKY22" s="21"/>
      <c r="BKZ22" s="21"/>
      <c r="BLA22" s="21"/>
      <c r="BLB22" s="21"/>
      <c r="BLC22" s="21"/>
      <c r="BLD22" s="21"/>
      <c r="BLE22" s="21"/>
      <c r="BLF22" s="21"/>
      <c r="BLG22" s="21"/>
      <c r="BLH22" s="21"/>
      <c r="BLI22" s="21"/>
      <c r="BLJ22" s="21"/>
      <c r="BLK22" s="21"/>
      <c r="BLL22" s="21"/>
      <c r="BLM22" s="21"/>
      <c r="BLN22" s="21"/>
      <c r="BLO22" s="21"/>
      <c r="BLP22" s="21"/>
      <c r="BLQ22" s="21"/>
      <c r="BLR22" s="21"/>
      <c r="BLS22" s="21"/>
      <c r="BLT22" s="21"/>
      <c r="BLU22" s="21"/>
      <c r="BLV22" s="21"/>
      <c r="BLW22" s="21"/>
      <c r="BLX22" s="21"/>
      <c r="BLY22" s="21"/>
      <c r="BLZ22" s="21"/>
      <c r="BMA22" s="21"/>
      <c r="BMB22" s="21"/>
      <c r="BMC22" s="21"/>
      <c r="BMD22" s="21"/>
      <c r="BME22" s="21"/>
      <c r="BMF22" s="21"/>
      <c r="BMG22" s="21"/>
      <c r="BMH22" s="21"/>
      <c r="BMI22" s="21"/>
      <c r="BMJ22" s="21"/>
      <c r="BMK22" s="21"/>
      <c r="BML22" s="21"/>
      <c r="BMM22" s="21"/>
      <c r="BMN22" s="21"/>
      <c r="BMO22" s="21"/>
      <c r="BMP22" s="21"/>
      <c r="BMQ22" s="21"/>
      <c r="BMR22" s="21"/>
      <c r="BMS22" s="21"/>
      <c r="BMT22" s="21"/>
      <c r="BMU22" s="21"/>
      <c r="BMV22" s="21"/>
      <c r="BMW22" s="21"/>
      <c r="BMX22" s="21"/>
      <c r="BMY22" s="21"/>
      <c r="BMZ22" s="21"/>
      <c r="BNA22" s="21"/>
      <c r="BNB22" s="21"/>
      <c r="BNC22" s="21"/>
      <c r="BND22" s="21"/>
      <c r="BNE22" s="21"/>
      <c r="BNF22" s="21"/>
      <c r="BNG22" s="21"/>
      <c r="BNH22" s="21"/>
      <c r="BNI22" s="21"/>
      <c r="BNJ22" s="21"/>
      <c r="BNK22" s="21"/>
      <c r="BNL22" s="21"/>
      <c r="BNM22" s="21"/>
      <c r="BNN22" s="21"/>
      <c r="BNO22" s="21"/>
      <c r="BNP22" s="21"/>
      <c r="BNQ22" s="21"/>
      <c r="BNR22" s="21"/>
      <c r="BNS22" s="21"/>
      <c r="BNT22" s="21"/>
      <c r="BNU22" s="21"/>
      <c r="BNV22" s="21"/>
      <c r="BNW22" s="21"/>
      <c r="BNX22" s="21"/>
      <c r="BNY22" s="21"/>
      <c r="BNZ22" s="21"/>
      <c r="BOA22" s="21"/>
      <c r="BOB22" s="21"/>
      <c r="BOC22" s="21"/>
      <c r="BOD22" s="21"/>
      <c r="BOE22" s="21"/>
      <c r="BOF22" s="21"/>
      <c r="BOG22" s="21"/>
      <c r="BOH22" s="21"/>
      <c r="BOI22" s="21"/>
      <c r="BOJ22" s="21"/>
      <c r="BOK22" s="21"/>
      <c r="BOL22" s="21"/>
      <c r="BOM22" s="21"/>
      <c r="BON22" s="21"/>
      <c r="BOO22" s="21"/>
      <c r="BOP22" s="21"/>
      <c r="BOQ22" s="21"/>
      <c r="BOR22" s="21"/>
      <c r="BOS22" s="21"/>
      <c r="BOT22" s="21"/>
      <c r="BOU22" s="21"/>
      <c r="BOV22" s="21"/>
      <c r="BOW22" s="21"/>
      <c r="BOX22" s="21"/>
      <c r="BOY22" s="21"/>
      <c r="BOZ22" s="21"/>
      <c r="BPA22" s="21"/>
      <c r="BPB22" s="21"/>
      <c r="BPC22" s="21"/>
      <c r="BPD22" s="21"/>
      <c r="BPE22" s="21"/>
      <c r="BPF22" s="21"/>
      <c r="BPG22" s="21"/>
      <c r="BPH22" s="21"/>
      <c r="BPI22" s="21"/>
      <c r="BPJ22" s="21"/>
      <c r="BPK22" s="21"/>
      <c r="BPL22" s="21"/>
    </row>
    <row r="23" spans="1:1780" s="62" customFormat="1" ht="105" customHeight="1" x14ac:dyDescent="0.25">
      <c r="A23" s="72" t="s">
        <v>54</v>
      </c>
      <c r="B23" s="28" t="s">
        <v>82</v>
      </c>
      <c r="C23" s="24" t="s">
        <v>27</v>
      </c>
      <c r="D23" s="28" t="s">
        <v>12</v>
      </c>
      <c r="E23" s="27">
        <f t="shared" si="0"/>
        <v>4458.6678200000006</v>
      </c>
      <c r="F23" s="27">
        <v>0</v>
      </c>
      <c r="G23" s="115">
        <f>G24+G25</f>
        <v>1458.6678200000001</v>
      </c>
      <c r="H23" s="108"/>
      <c r="I23" s="108"/>
      <c r="J23" s="108"/>
      <c r="K23" s="109"/>
      <c r="L23" s="27">
        <f>L24+L25</f>
        <v>1500</v>
      </c>
      <c r="M23" s="27">
        <f>M24+M25</f>
        <v>1500</v>
      </c>
      <c r="N23" s="27">
        <v>0</v>
      </c>
      <c r="O23" s="23" t="s">
        <v>21</v>
      </c>
      <c r="P23" s="21"/>
      <c r="Q23" s="21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  <c r="IW23" s="60"/>
      <c r="IX23" s="60"/>
      <c r="IY23" s="60"/>
      <c r="IZ23" s="60"/>
      <c r="JA23" s="60"/>
      <c r="JB23" s="60"/>
      <c r="JC23" s="60"/>
      <c r="JD23" s="60"/>
      <c r="JE23" s="60"/>
      <c r="JF23" s="60"/>
      <c r="JG23" s="60"/>
      <c r="JH23" s="60"/>
      <c r="JI23" s="60"/>
      <c r="JJ23" s="60"/>
      <c r="JK23" s="60"/>
      <c r="JL23" s="60"/>
      <c r="JM23" s="60"/>
      <c r="JN23" s="60"/>
      <c r="JO23" s="60"/>
      <c r="JP23" s="60"/>
      <c r="JQ23" s="60"/>
      <c r="JR23" s="60"/>
      <c r="JS23" s="60"/>
      <c r="JT23" s="60"/>
      <c r="JU23" s="60"/>
      <c r="JV23" s="60"/>
      <c r="JW23" s="60"/>
      <c r="JX23" s="60"/>
      <c r="JY23" s="60"/>
      <c r="JZ23" s="60"/>
      <c r="KA23" s="60"/>
      <c r="KB23" s="60"/>
      <c r="KC23" s="60"/>
      <c r="KD23" s="60"/>
      <c r="KE23" s="60"/>
      <c r="KF23" s="60"/>
      <c r="KG23" s="60"/>
      <c r="KH23" s="60"/>
      <c r="KI23" s="60"/>
      <c r="KJ23" s="60"/>
      <c r="KK23" s="60"/>
      <c r="KL23" s="60"/>
      <c r="KM23" s="60"/>
      <c r="KN23" s="60"/>
      <c r="KO23" s="60"/>
      <c r="KP23" s="60"/>
      <c r="KQ23" s="60"/>
      <c r="KR23" s="60"/>
      <c r="KS23" s="60"/>
      <c r="KT23" s="60"/>
      <c r="KU23" s="60"/>
      <c r="KV23" s="60"/>
      <c r="KW23" s="60"/>
      <c r="KX23" s="60"/>
      <c r="KY23" s="60"/>
      <c r="KZ23" s="60"/>
      <c r="LA23" s="60"/>
      <c r="LB23" s="60"/>
      <c r="LC23" s="60"/>
      <c r="LD23" s="60"/>
      <c r="LE23" s="60"/>
      <c r="LF23" s="60"/>
      <c r="LG23" s="60"/>
      <c r="LH23" s="60"/>
      <c r="LI23" s="60"/>
      <c r="LJ23" s="60"/>
      <c r="LK23" s="60"/>
      <c r="LL23" s="60"/>
      <c r="LM23" s="60"/>
      <c r="LN23" s="60"/>
      <c r="LO23" s="60"/>
      <c r="LP23" s="60"/>
      <c r="LQ23" s="60"/>
      <c r="LR23" s="60"/>
      <c r="LS23" s="60"/>
      <c r="LT23" s="60"/>
      <c r="LU23" s="60"/>
      <c r="LV23" s="60"/>
      <c r="LW23" s="60"/>
      <c r="LX23" s="60"/>
      <c r="LY23" s="60"/>
      <c r="LZ23" s="60"/>
      <c r="MA23" s="60"/>
      <c r="MB23" s="60"/>
      <c r="MC23" s="60"/>
      <c r="MD23" s="60"/>
      <c r="ME23" s="60"/>
      <c r="MF23" s="60"/>
      <c r="MG23" s="60"/>
      <c r="MH23" s="60"/>
      <c r="MI23" s="60"/>
      <c r="MJ23" s="60"/>
      <c r="MK23" s="60"/>
      <c r="ML23" s="60"/>
      <c r="MM23" s="60"/>
      <c r="MN23" s="60"/>
      <c r="MO23" s="60"/>
      <c r="MP23" s="60"/>
      <c r="MQ23" s="60"/>
      <c r="MR23" s="60"/>
      <c r="MS23" s="60"/>
      <c r="MT23" s="60"/>
      <c r="MU23" s="60"/>
      <c r="MV23" s="60"/>
      <c r="MW23" s="60"/>
      <c r="MX23" s="60"/>
      <c r="MY23" s="60"/>
      <c r="MZ23" s="60"/>
      <c r="NA23" s="60"/>
      <c r="NB23" s="60"/>
      <c r="NC23" s="60"/>
      <c r="ND23" s="60"/>
      <c r="NE23" s="60"/>
      <c r="NF23" s="60"/>
      <c r="NG23" s="60"/>
      <c r="NH23" s="60"/>
      <c r="NI23" s="60"/>
      <c r="NJ23" s="60"/>
      <c r="NK23" s="60"/>
      <c r="NL23" s="60"/>
      <c r="NM23" s="60"/>
      <c r="NN23" s="60"/>
      <c r="NO23" s="60"/>
      <c r="NP23" s="60"/>
      <c r="NQ23" s="60"/>
      <c r="NR23" s="60"/>
      <c r="NS23" s="60"/>
      <c r="NT23" s="60"/>
      <c r="NU23" s="60"/>
      <c r="NV23" s="60"/>
      <c r="NW23" s="60"/>
      <c r="NX23" s="60"/>
      <c r="NY23" s="60"/>
      <c r="NZ23" s="60"/>
      <c r="OA23" s="60"/>
      <c r="OB23" s="60"/>
      <c r="OC23" s="60"/>
      <c r="OD23" s="60"/>
      <c r="OE23" s="60"/>
      <c r="OF23" s="60"/>
      <c r="OG23" s="60"/>
      <c r="OH23" s="60"/>
      <c r="OI23" s="60"/>
      <c r="OJ23" s="60"/>
      <c r="OK23" s="60"/>
      <c r="OL23" s="60"/>
      <c r="OM23" s="60"/>
      <c r="ON23" s="60"/>
      <c r="OO23" s="60"/>
      <c r="OP23" s="60"/>
      <c r="OQ23" s="60"/>
      <c r="OR23" s="60"/>
      <c r="OS23" s="60"/>
      <c r="OT23" s="60"/>
      <c r="OU23" s="60"/>
      <c r="OV23" s="60"/>
      <c r="OW23" s="60"/>
      <c r="OX23" s="60"/>
      <c r="OY23" s="60"/>
      <c r="OZ23" s="60"/>
      <c r="PA23" s="60"/>
      <c r="PB23" s="60"/>
      <c r="PC23" s="60"/>
      <c r="PD23" s="60"/>
      <c r="PE23" s="60"/>
      <c r="PF23" s="60"/>
      <c r="PG23" s="60"/>
      <c r="PH23" s="60"/>
      <c r="PI23" s="60"/>
      <c r="PJ23" s="60"/>
      <c r="PK23" s="60"/>
      <c r="PL23" s="60"/>
      <c r="PM23" s="60"/>
      <c r="PN23" s="60"/>
      <c r="PO23" s="60"/>
      <c r="PP23" s="60"/>
      <c r="PQ23" s="60"/>
      <c r="PR23" s="60"/>
      <c r="PS23" s="60"/>
      <c r="PT23" s="60"/>
      <c r="PU23" s="60"/>
      <c r="PV23" s="60"/>
      <c r="PW23" s="60"/>
      <c r="PX23" s="60"/>
      <c r="PY23" s="60"/>
      <c r="PZ23" s="60"/>
      <c r="QA23" s="60"/>
      <c r="QB23" s="60"/>
      <c r="QC23" s="60"/>
      <c r="QD23" s="60"/>
      <c r="QE23" s="60"/>
      <c r="QF23" s="60"/>
      <c r="QG23" s="60"/>
      <c r="QH23" s="60"/>
      <c r="QI23" s="60"/>
      <c r="QJ23" s="60"/>
      <c r="QK23" s="60"/>
      <c r="QL23" s="60"/>
      <c r="QM23" s="60"/>
      <c r="QN23" s="60"/>
      <c r="QO23" s="60"/>
      <c r="QP23" s="60"/>
      <c r="QQ23" s="60"/>
      <c r="QR23" s="60"/>
      <c r="QS23" s="60"/>
      <c r="QT23" s="60"/>
      <c r="QU23" s="60"/>
      <c r="QV23" s="60"/>
      <c r="QW23" s="60"/>
      <c r="QX23" s="60"/>
      <c r="QY23" s="60"/>
      <c r="QZ23" s="60"/>
      <c r="RA23" s="60"/>
      <c r="RB23" s="60"/>
      <c r="RC23" s="60"/>
      <c r="RD23" s="60"/>
      <c r="RE23" s="60"/>
      <c r="RF23" s="60"/>
      <c r="RG23" s="60"/>
      <c r="RH23" s="60"/>
      <c r="RI23" s="60"/>
      <c r="RJ23" s="60"/>
      <c r="RK23" s="60"/>
      <c r="RL23" s="60"/>
      <c r="RM23" s="60"/>
      <c r="RN23" s="60"/>
      <c r="RO23" s="60"/>
      <c r="RP23" s="60"/>
      <c r="RQ23" s="60"/>
      <c r="RR23" s="60"/>
      <c r="RS23" s="60"/>
      <c r="RT23" s="60"/>
      <c r="RU23" s="60"/>
      <c r="RV23" s="60"/>
      <c r="RW23" s="60"/>
      <c r="RX23" s="60"/>
      <c r="RY23" s="60"/>
      <c r="RZ23" s="60"/>
      <c r="SA23" s="60"/>
      <c r="SB23" s="60"/>
      <c r="SC23" s="60"/>
      <c r="SD23" s="60"/>
      <c r="SE23" s="60"/>
      <c r="SF23" s="60"/>
      <c r="SG23" s="60"/>
      <c r="SH23" s="60"/>
      <c r="SI23" s="60"/>
      <c r="SJ23" s="60"/>
      <c r="SK23" s="60"/>
      <c r="SL23" s="60"/>
      <c r="SM23" s="60"/>
      <c r="SN23" s="60"/>
      <c r="SO23" s="60"/>
      <c r="SP23" s="60"/>
      <c r="SQ23" s="60"/>
      <c r="SR23" s="60"/>
      <c r="SS23" s="60"/>
      <c r="ST23" s="60"/>
      <c r="SU23" s="60"/>
      <c r="SV23" s="60"/>
      <c r="SW23" s="60"/>
      <c r="SX23" s="60"/>
      <c r="SY23" s="60"/>
      <c r="SZ23" s="60"/>
      <c r="TA23" s="60"/>
      <c r="TB23" s="60"/>
      <c r="TC23" s="60"/>
      <c r="TD23" s="60"/>
      <c r="TE23" s="60"/>
      <c r="TF23" s="60"/>
      <c r="TG23" s="60"/>
      <c r="TH23" s="60"/>
      <c r="TI23" s="60"/>
      <c r="TJ23" s="60"/>
      <c r="TK23" s="60"/>
      <c r="TL23" s="60"/>
      <c r="TM23" s="60"/>
      <c r="TN23" s="60"/>
      <c r="TO23" s="60"/>
      <c r="TP23" s="60"/>
      <c r="TQ23" s="60"/>
      <c r="TR23" s="60"/>
      <c r="TS23" s="60"/>
      <c r="TT23" s="60"/>
      <c r="TU23" s="60"/>
      <c r="TV23" s="60"/>
      <c r="TW23" s="60"/>
      <c r="TX23" s="60"/>
      <c r="TY23" s="60"/>
      <c r="TZ23" s="60"/>
      <c r="UA23" s="60"/>
      <c r="UB23" s="60"/>
      <c r="UC23" s="60"/>
      <c r="UD23" s="60"/>
      <c r="UE23" s="60"/>
      <c r="UF23" s="60"/>
      <c r="UG23" s="60"/>
      <c r="UH23" s="60"/>
      <c r="UI23" s="60"/>
      <c r="UJ23" s="60"/>
      <c r="UK23" s="60"/>
      <c r="UL23" s="60"/>
      <c r="UM23" s="60"/>
      <c r="UN23" s="60"/>
      <c r="UO23" s="60"/>
      <c r="UP23" s="60"/>
      <c r="UQ23" s="60"/>
      <c r="UR23" s="60"/>
      <c r="US23" s="60"/>
      <c r="UT23" s="60"/>
      <c r="UU23" s="60"/>
      <c r="UV23" s="60"/>
      <c r="UW23" s="60"/>
      <c r="UX23" s="60"/>
      <c r="UY23" s="60"/>
      <c r="UZ23" s="60"/>
      <c r="VA23" s="60"/>
      <c r="VB23" s="60"/>
      <c r="VC23" s="60"/>
      <c r="VD23" s="60"/>
      <c r="VE23" s="60"/>
      <c r="VF23" s="60"/>
      <c r="VG23" s="60"/>
      <c r="VH23" s="60"/>
      <c r="VI23" s="60"/>
      <c r="VJ23" s="60"/>
      <c r="VK23" s="60"/>
      <c r="VL23" s="60"/>
      <c r="VM23" s="60"/>
      <c r="VN23" s="60"/>
      <c r="VO23" s="60"/>
      <c r="VP23" s="60"/>
      <c r="VQ23" s="60"/>
      <c r="VR23" s="60"/>
      <c r="VS23" s="60"/>
      <c r="VT23" s="60"/>
      <c r="VU23" s="60"/>
      <c r="VV23" s="60"/>
      <c r="VW23" s="60"/>
      <c r="VX23" s="60"/>
      <c r="VY23" s="60"/>
      <c r="VZ23" s="60"/>
      <c r="WA23" s="60"/>
      <c r="WB23" s="60"/>
      <c r="WC23" s="60"/>
      <c r="WD23" s="60"/>
      <c r="WE23" s="60"/>
      <c r="WF23" s="60"/>
      <c r="WG23" s="60"/>
      <c r="WH23" s="60"/>
      <c r="WI23" s="60"/>
      <c r="WJ23" s="60"/>
      <c r="WK23" s="60"/>
      <c r="WL23" s="60"/>
      <c r="WM23" s="60"/>
      <c r="WN23" s="60"/>
      <c r="WO23" s="60"/>
      <c r="WP23" s="60"/>
      <c r="WQ23" s="60"/>
      <c r="WR23" s="60"/>
      <c r="WS23" s="60"/>
      <c r="WT23" s="60"/>
      <c r="WU23" s="60"/>
      <c r="WV23" s="60"/>
      <c r="WW23" s="60"/>
      <c r="WX23" s="60"/>
      <c r="WY23" s="60"/>
      <c r="WZ23" s="60"/>
      <c r="XA23" s="60"/>
      <c r="XB23" s="60"/>
      <c r="XC23" s="60"/>
      <c r="XD23" s="60"/>
      <c r="XE23" s="60"/>
      <c r="XF23" s="60"/>
      <c r="XG23" s="60"/>
      <c r="XH23" s="60"/>
      <c r="XI23" s="60"/>
      <c r="XJ23" s="60"/>
      <c r="XK23" s="60"/>
      <c r="XL23" s="60"/>
      <c r="XM23" s="60"/>
      <c r="XN23" s="60"/>
      <c r="XO23" s="60"/>
      <c r="XP23" s="60"/>
      <c r="XQ23" s="60"/>
      <c r="XR23" s="60"/>
      <c r="XS23" s="60"/>
      <c r="XT23" s="60"/>
      <c r="XU23" s="60"/>
      <c r="XV23" s="60"/>
      <c r="XW23" s="60"/>
      <c r="XX23" s="60"/>
      <c r="XY23" s="60"/>
      <c r="XZ23" s="60"/>
      <c r="YA23" s="60"/>
      <c r="YB23" s="60"/>
      <c r="YC23" s="60"/>
      <c r="YD23" s="60"/>
      <c r="YE23" s="60"/>
      <c r="YF23" s="60"/>
      <c r="YG23" s="60"/>
      <c r="YH23" s="60"/>
      <c r="YI23" s="60"/>
      <c r="YJ23" s="60"/>
      <c r="YK23" s="60"/>
      <c r="YL23" s="60"/>
      <c r="YM23" s="60"/>
      <c r="YN23" s="60"/>
      <c r="YO23" s="60"/>
      <c r="YP23" s="60"/>
      <c r="YQ23" s="60"/>
      <c r="YR23" s="60"/>
      <c r="YS23" s="60"/>
      <c r="YT23" s="60"/>
      <c r="YU23" s="60"/>
      <c r="YV23" s="60"/>
      <c r="YW23" s="60"/>
      <c r="YX23" s="60"/>
      <c r="YY23" s="60"/>
      <c r="YZ23" s="60"/>
      <c r="ZA23" s="60"/>
      <c r="ZB23" s="60"/>
      <c r="ZC23" s="60"/>
      <c r="ZD23" s="60"/>
      <c r="ZE23" s="60"/>
      <c r="ZF23" s="60"/>
      <c r="ZG23" s="60"/>
      <c r="ZH23" s="60"/>
      <c r="ZI23" s="60"/>
      <c r="ZJ23" s="60"/>
      <c r="ZK23" s="60"/>
      <c r="ZL23" s="60"/>
      <c r="ZM23" s="60"/>
      <c r="ZN23" s="60"/>
      <c r="ZO23" s="60"/>
      <c r="ZP23" s="60"/>
      <c r="ZQ23" s="60"/>
      <c r="ZR23" s="60"/>
      <c r="ZS23" s="60"/>
      <c r="ZT23" s="60"/>
      <c r="ZU23" s="60"/>
      <c r="ZV23" s="60"/>
      <c r="ZW23" s="60"/>
      <c r="ZX23" s="60"/>
      <c r="ZY23" s="60"/>
      <c r="ZZ23" s="60"/>
      <c r="AAA23" s="60"/>
      <c r="AAB23" s="60"/>
      <c r="AAC23" s="60"/>
      <c r="AAD23" s="60"/>
      <c r="AAE23" s="60"/>
      <c r="AAF23" s="60"/>
      <c r="AAG23" s="60"/>
      <c r="AAH23" s="60"/>
      <c r="AAI23" s="60"/>
      <c r="AAJ23" s="60"/>
      <c r="AAK23" s="60"/>
      <c r="AAL23" s="60"/>
      <c r="AAM23" s="60"/>
      <c r="AAN23" s="60"/>
      <c r="AAO23" s="60"/>
      <c r="AAP23" s="60"/>
      <c r="AAQ23" s="60"/>
      <c r="AAR23" s="60"/>
      <c r="AAS23" s="60"/>
      <c r="AAT23" s="60"/>
      <c r="AAU23" s="60"/>
      <c r="AAV23" s="60"/>
      <c r="AAW23" s="60"/>
      <c r="AAX23" s="60"/>
      <c r="AAY23" s="60"/>
      <c r="AAZ23" s="60"/>
      <c r="ABA23" s="60"/>
      <c r="ABB23" s="60"/>
      <c r="ABC23" s="60"/>
      <c r="ABD23" s="60"/>
      <c r="ABE23" s="60"/>
      <c r="ABF23" s="60"/>
      <c r="ABG23" s="60"/>
      <c r="ABH23" s="60"/>
      <c r="ABI23" s="60"/>
      <c r="ABJ23" s="60"/>
      <c r="ABK23" s="60"/>
      <c r="ABL23" s="60"/>
      <c r="ABM23" s="60"/>
      <c r="ABN23" s="60"/>
      <c r="ABO23" s="60"/>
      <c r="ABP23" s="60"/>
      <c r="ABQ23" s="60"/>
      <c r="ABR23" s="60"/>
      <c r="ABS23" s="60"/>
      <c r="ABT23" s="60"/>
      <c r="ABU23" s="60"/>
      <c r="ABV23" s="60"/>
      <c r="ABW23" s="60"/>
      <c r="ABX23" s="60"/>
      <c r="ABY23" s="60"/>
      <c r="ABZ23" s="60"/>
      <c r="ACA23" s="60"/>
      <c r="ACB23" s="60"/>
      <c r="ACC23" s="60"/>
      <c r="ACD23" s="60"/>
      <c r="ACE23" s="60"/>
      <c r="ACF23" s="60"/>
      <c r="ACG23" s="60"/>
      <c r="ACH23" s="60"/>
      <c r="ACI23" s="60"/>
      <c r="ACJ23" s="60"/>
      <c r="ACK23" s="60"/>
      <c r="ACL23" s="60"/>
      <c r="ACM23" s="60"/>
      <c r="ACN23" s="60"/>
      <c r="ACO23" s="60"/>
      <c r="ACP23" s="60"/>
      <c r="ACQ23" s="60"/>
      <c r="ACR23" s="60"/>
      <c r="ACS23" s="60"/>
      <c r="ACT23" s="60"/>
      <c r="ACU23" s="60"/>
      <c r="ACV23" s="60"/>
      <c r="ACW23" s="60"/>
      <c r="ACX23" s="60"/>
      <c r="ACY23" s="60"/>
      <c r="ACZ23" s="60"/>
      <c r="ADA23" s="60"/>
      <c r="ADB23" s="60"/>
      <c r="ADC23" s="60"/>
      <c r="ADD23" s="60"/>
      <c r="ADE23" s="60"/>
      <c r="ADF23" s="60"/>
      <c r="ADG23" s="60"/>
      <c r="ADH23" s="60"/>
      <c r="ADI23" s="60"/>
      <c r="ADJ23" s="60"/>
      <c r="ADK23" s="60"/>
      <c r="ADL23" s="60"/>
      <c r="ADM23" s="60"/>
      <c r="ADN23" s="60"/>
      <c r="ADO23" s="60"/>
      <c r="ADP23" s="60"/>
      <c r="ADQ23" s="60"/>
      <c r="ADR23" s="60"/>
      <c r="ADS23" s="60"/>
      <c r="ADT23" s="60"/>
      <c r="ADU23" s="60"/>
      <c r="ADV23" s="60"/>
      <c r="ADW23" s="60"/>
      <c r="ADX23" s="60"/>
      <c r="ADY23" s="60"/>
      <c r="ADZ23" s="60"/>
      <c r="AEA23" s="60"/>
      <c r="AEB23" s="60"/>
      <c r="AEC23" s="60"/>
      <c r="AED23" s="60"/>
      <c r="AEE23" s="60"/>
      <c r="AEF23" s="60"/>
      <c r="AEG23" s="60"/>
      <c r="AEH23" s="60"/>
      <c r="AEI23" s="60"/>
      <c r="AEJ23" s="60"/>
      <c r="AEK23" s="60"/>
      <c r="AEL23" s="60"/>
      <c r="AEM23" s="60"/>
      <c r="AEN23" s="60"/>
      <c r="AEO23" s="60"/>
      <c r="AEP23" s="60"/>
      <c r="AEQ23" s="60"/>
      <c r="AER23" s="60"/>
      <c r="AES23" s="60"/>
      <c r="AET23" s="60"/>
      <c r="AEU23" s="60"/>
      <c r="AEV23" s="60"/>
      <c r="AEW23" s="60"/>
      <c r="AEX23" s="60"/>
      <c r="AEY23" s="60"/>
      <c r="AEZ23" s="60"/>
      <c r="AFA23" s="60"/>
      <c r="AFB23" s="60"/>
      <c r="AFC23" s="60"/>
      <c r="AFD23" s="60"/>
      <c r="AFE23" s="60"/>
      <c r="AFF23" s="60"/>
      <c r="AFG23" s="60"/>
      <c r="AFH23" s="60"/>
      <c r="AFI23" s="60"/>
      <c r="AFJ23" s="60"/>
      <c r="AFK23" s="60"/>
      <c r="AFL23" s="60"/>
      <c r="AFM23" s="60"/>
      <c r="AFN23" s="60"/>
      <c r="AFO23" s="60"/>
      <c r="AFP23" s="60"/>
      <c r="AFQ23" s="60"/>
      <c r="AFR23" s="60"/>
      <c r="AFS23" s="60"/>
      <c r="AFT23" s="60"/>
      <c r="AFU23" s="60"/>
      <c r="AFV23" s="60"/>
      <c r="AFW23" s="60"/>
      <c r="AFX23" s="60"/>
      <c r="AFY23" s="60"/>
      <c r="AFZ23" s="60"/>
      <c r="AGA23" s="60"/>
      <c r="AGB23" s="60"/>
      <c r="AGC23" s="60"/>
      <c r="AGD23" s="60"/>
      <c r="AGE23" s="60"/>
      <c r="AGF23" s="60"/>
      <c r="AGG23" s="60"/>
      <c r="AGH23" s="60"/>
      <c r="AGI23" s="60"/>
      <c r="AGJ23" s="60"/>
      <c r="AGK23" s="60"/>
      <c r="AGL23" s="60"/>
      <c r="AGM23" s="60"/>
      <c r="AGN23" s="60"/>
      <c r="AGO23" s="60"/>
      <c r="AGP23" s="60"/>
      <c r="AGQ23" s="60"/>
      <c r="AGR23" s="60"/>
      <c r="AGS23" s="60"/>
      <c r="AGT23" s="60"/>
      <c r="AGU23" s="60"/>
      <c r="AGV23" s="60"/>
      <c r="AGW23" s="60"/>
      <c r="AGX23" s="60"/>
      <c r="AGY23" s="60"/>
      <c r="AGZ23" s="60"/>
      <c r="AHA23" s="60"/>
      <c r="AHB23" s="60"/>
      <c r="AHC23" s="60"/>
      <c r="AHD23" s="60"/>
      <c r="AHE23" s="60"/>
      <c r="AHF23" s="60"/>
      <c r="AHG23" s="60"/>
      <c r="AHH23" s="60"/>
      <c r="AHI23" s="60"/>
      <c r="AHJ23" s="60"/>
      <c r="AHK23" s="60"/>
      <c r="AHL23" s="60"/>
      <c r="AHM23" s="60"/>
      <c r="AHN23" s="60"/>
      <c r="AHO23" s="60"/>
      <c r="AHP23" s="60"/>
      <c r="AHQ23" s="60"/>
      <c r="AHR23" s="60"/>
      <c r="AHS23" s="60"/>
      <c r="AHT23" s="60"/>
      <c r="AHU23" s="60"/>
      <c r="AHV23" s="60"/>
      <c r="AHW23" s="60"/>
      <c r="AHX23" s="60"/>
      <c r="AHY23" s="60"/>
      <c r="AHZ23" s="60"/>
      <c r="AIA23" s="60"/>
      <c r="AIB23" s="60"/>
      <c r="AIC23" s="60"/>
      <c r="AID23" s="60"/>
      <c r="AIE23" s="60"/>
      <c r="AIF23" s="60"/>
      <c r="AIG23" s="60"/>
      <c r="AIH23" s="60"/>
      <c r="AII23" s="60"/>
      <c r="AIJ23" s="60"/>
      <c r="AIK23" s="60"/>
      <c r="AIL23" s="60"/>
      <c r="AIM23" s="60"/>
      <c r="AIN23" s="60"/>
      <c r="AIO23" s="60"/>
      <c r="AIP23" s="60"/>
      <c r="AIQ23" s="60"/>
      <c r="AIR23" s="60"/>
      <c r="AIS23" s="60"/>
      <c r="AIT23" s="60"/>
      <c r="AIU23" s="60"/>
      <c r="AIV23" s="60"/>
      <c r="AIW23" s="60"/>
      <c r="AIX23" s="60"/>
      <c r="AIY23" s="60"/>
      <c r="AIZ23" s="60"/>
      <c r="AJA23" s="60"/>
      <c r="AJB23" s="60"/>
      <c r="AJC23" s="60"/>
      <c r="AJD23" s="60"/>
      <c r="AJE23" s="60"/>
      <c r="AJF23" s="60"/>
      <c r="AJG23" s="60"/>
      <c r="AJH23" s="60"/>
      <c r="AJI23" s="60"/>
      <c r="AJJ23" s="60"/>
      <c r="AJK23" s="60"/>
      <c r="AJL23" s="60"/>
      <c r="AJM23" s="60"/>
      <c r="AJN23" s="60"/>
      <c r="AJO23" s="60"/>
      <c r="AJP23" s="60"/>
      <c r="AJQ23" s="60"/>
      <c r="AJR23" s="60"/>
      <c r="AJS23" s="60"/>
      <c r="AJT23" s="60"/>
      <c r="AJU23" s="60"/>
      <c r="AJV23" s="60"/>
      <c r="AJW23" s="60"/>
      <c r="AJX23" s="60"/>
      <c r="AJY23" s="60"/>
      <c r="AJZ23" s="60"/>
      <c r="AKA23" s="60"/>
      <c r="AKB23" s="60"/>
      <c r="AKC23" s="60"/>
      <c r="AKD23" s="60"/>
      <c r="AKE23" s="60"/>
      <c r="AKF23" s="60"/>
      <c r="AKG23" s="60"/>
      <c r="AKH23" s="60"/>
      <c r="AKI23" s="60"/>
      <c r="AKJ23" s="60"/>
      <c r="AKK23" s="60"/>
      <c r="AKL23" s="60"/>
      <c r="AKM23" s="60"/>
      <c r="AKN23" s="60"/>
      <c r="AKO23" s="60"/>
      <c r="AKP23" s="60"/>
      <c r="AKQ23" s="60"/>
      <c r="AKR23" s="60"/>
      <c r="AKS23" s="60"/>
      <c r="AKT23" s="60"/>
      <c r="AKU23" s="60"/>
      <c r="AKV23" s="60"/>
      <c r="AKW23" s="60"/>
      <c r="AKX23" s="60"/>
      <c r="AKY23" s="60"/>
      <c r="AKZ23" s="60"/>
      <c r="ALA23" s="60"/>
      <c r="ALB23" s="60"/>
      <c r="ALC23" s="60"/>
      <c r="ALD23" s="60"/>
      <c r="ALE23" s="60"/>
      <c r="ALF23" s="60"/>
      <c r="ALG23" s="60"/>
      <c r="ALH23" s="60"/>
      <c r="ALI23" s="60"/>
      <c r="ALJ23" s="60"/>
      <c r="ALK23" s="60"/>
      <c r="ALL23" s="60"/>
      <c r="ALM23" s="60"/>
      <c r="ALN23" s="60"/>
      <c r="ALO23" s="60"/>
      <c r="ALP23" s="60"/>
      <c r="ALQ23" s="60"/>
      <c r="ALR23" s="60"/>
      <c r="ALS23" s="60"/>
      <c r="ALT23" s="60"/>
      <c r="ALU23" s="60"/>
      <c r="ALV23" s="60"/>
      <c r="ALW23" s="60"/>
      <c r="ALX23" s="60"/>
      <c r="ALY23" s="60"/>
      <c r="ALZ23" s="60"/>
      <c r="AMA23" s="60"/>
      <c r="AMB23" s="60"/>
      <c r="AMC23" s="60"/>
      <c r="AMD23" s="60"/>
      <c r="AME23" s="60"/>
      <c r="AMF23" s="60"/>
      <c r="AMG23" s="60"/>
      <c r="AMH23" s="60"/>
      <c r="AMI23" s="60"/>
      <c r="AMJ23" s="60"/>
      <c r="AMK23" s="60"/>
      <c r="AML23" s="60"/>
      <c r="AMM23" s="60"/>
      <c r="AMN23" s="60"/>
      <c r="AMO23" s="60"/>
      <c r="AMP23" s="60"/>
      <c r="AMQ23" s="60"/>
      <c r="AMR23" s="60"/>
      <c r="AMS23" s="60"/>
      <c r="AMT23" s="60"/>
      <c r="AMU23" s="60"/>
      <c r="AMV23" s="60"/>
      <c r="AMW23" s="60"/>
      <c r="AMX23" s="60"/>
      <c r="AMY23" s="60"/>
      <c r="AMZ23" s="60"/>
      <c r="ANA23" s="60"/>
      <c r="ANB23" s="60"/>
      <c r="ANC23" s="60"/>
      <c r="AND23" s="60"/>
      <c r="ANE23" s="60"/>
      <c r="ANF23" s="60"/>
      <c r="ANG23" s="60"/>
      <c r="ANH23" s="60"/>
      <c r="ANI23" s="60"/>
      <c r="ANJ23" s="60"/>
      <c r="ANK23" s="60"/>
      <c r="ANL23" s="60"/>
      <c r="ANM23" s="60"/>
      <c r="ANN23" s="60"/>
      <c r="ANO23" s="60"/>
      <c r="ANP23" s="60"/>
      <c r="ANQ23" s="60"/>
      <c r="ANR23" s="60"/>
      <c r="ANS23" s="60"/>
      <c r="ANT23" s="60"/>
      <c r="ANU23" s="60"/>
      <c r="ANV23" s="60"/>
      <c r="ANW23" s="60"/>
      <c r="ANX23" s="60"/>
      <c r="ANY23" s="60"/>
      <c r="ANZ23" s="60"/>
      <c r="AOA23" s="60"/>
      <c r="AOB23" s="60"/>
      <c r="AOC23" s="60"/>
      <c r="AOD23" s="60"/>
      <c r="AOE23" s="60"/>
      <c r="AOF23" s="60"/>
      <c r="AOG23" s="60"/>
      <c r="AOH23" s="60"/>
      <c r="AOI23" s="60"/>
      <c r="AOJ23" s="60"/>
      <c r="AOK23" s="60"/>
      <c r="AOL23" s="60"/>
      <c r="AOM23" s="60"/>
      <c r="AON23" s="60"/>
      <c r="AOO23" s="60"/>
      <c r="AOP23" s="60"/>
      <c r="AOQ23" s="60"/>
      <c r="AOR23" s="60"/>
      <c r="AOS23" s="60"/>
      <c r="AOT23" s="60"/>
      <c r="AOU23" s="60"/>
      <c r="AOV23" s="60"/>
      <c r="AOW23" s="60"/>
      <c r="AOX23" s="60"/>
      <c r="AOY23" s="60"/>
      <c r="AOZ23" s="60"/>
      <c r="APA23" s="60"/>
      <c r="APB23" s="60"/>
      <c r="APC23" s="60"/>
      <c r="APD23" s="60"/>
      <c r="APE23" s="60"/>
      <c r="APF23" s="60"/>
      <c r="APG23" s="60"/>
      <c r="APH23" s="60"/>
      <c r="API23" s="60"/>
      <c r="APJ23" s="60"/>
      <c r="APK23" s="60"/>
      <c r="APL23" s="60"/>
      <c r="APM23" s="60"/>
      <c r="APN23" s="60"/>
      <c r="APO23" s="60"/>
      <c r="APP23" s="60"/>
      <c r="APQ23" s="60"/>
      <c r="APR23" s="60"/>
      <c r="APS23" s="60"/>
      <c r="APT23" s="60"/>
      <c r="APU23" s="60"/>
      <c r="APV23" s="60"/>
      <c r="APW23" s="60"/>
      <c r="APX23" s="60"/>
      <c r="APY23" s="60"/>
      <c r="APZ23" s="60"/>
      <c r="AQA23" s="60"/>
      <c r="AQB23" s="60"/>
      <c r="AQC23" s="60"/>
      <c r="AQD23" s="60"/>
      <c r="AQE23" s="60"/>
      <c r="AQF23" s="60"/>
      <c r="AQG23" s="60"/>
      <c r="AQH23" s="60"/>
      <c r="AQI23" s="60"/>
      <c r="AQJ23" s="60"/>
      <c r="AQK23" s="60"/>
      <c r="AQL23" s="60"/>
      <c r="AQM23" s="60"/>
      <c r="AQN23" s="60"/>
      <c r="AQO23" s="60"/>
      <c r="AQP23" s="60"/>
      <c r="AQQ23" s="60"/>
      <c r="AQR23" s="60"/>
      <c r="AQS23" s="60"/>
      <c r="AQT23" s="60"/>
      <c r="AQU23" s="60"/>
      <c r="AQV23" s="60"/>
      <c r="AQW23" s="60"/>
      <c r="AQX23" s="60"/>
      <c r="AQY23" s="60"/>
      <c r="AQZ23" s="60"/>
      <c r="ARA23" s="60"/>
      <c r="ARB23" s="60"/>
      <c r="ARC23" s="60"/>
      <c r="ARD23" s="60"/>
      <c r="ARE23" s="60"/>
      <c r="ARF23" s="60"/>
      <c r="ARG23" s="60"/>
      <c r="ARH23" s="60"/>
      <c r="ARI23" s="60"/>
      <c r="ARJ23" s="60"/>
      <c r="ARK23" s="60"/>
      <c r="ARL23" s="60"/>
      <c r="ARM23" s="60"/>
      <c r="ARN23" s="60"/>
      <c r="ARO23" s="60"/>
      <c r="ARP23" s="60"/>
      <c r="ARQ23" s="60"/>
      <c r="ARR23" s="60"/>
      <c r="ARS23" s="60"/>
      <c r="ART23" s="60"/>
      <c r="ARU23" s="60"/>
      <c r="ARV23" s="60"/>
      <c r="ARW23" s="60"/>
      <c r="ARX23" s="60"/>
      <c r="ARY23" s="60"/>
      <c r="ARZ23" s="60"/>
      <c r="ASA23" s="60"/>
      <c r="ASB23" s="60"/>
      <c r="ASC23" s="60"/>
      <c r="ASD23" s="60"/>
      <c r="ASE23" s="60"/>
      <c r="ASF23" s="60"/>
      <c r="ASG23" s="60"/>
      <c r="ASH23" s="60"/>
      <c r="ASI23" s="60"/>
      <c r="ASJ23" s="60"/>
      <c r="ASK23" s="60"/>
      <c r="ASL23" s="60"/>
      <c r="ASM23" s="60"/>
      <c r="ASN23" s="60"/>
      <c r="ASO23" s="60"/>
      <c r="ASP23" s="60"/>
      <c r="ASQ23" s="60"/>
      <c r="ASR23" s="60"/>
      <c r="ASS23" s="60"/>
      <c r="AST23" s="60"/>
      <c r="ASU23" s="60"/>
      <c r="ASV23" s="60"/>
      <c r="ASW23" s="60"/>
      <c r="ASX23" s="60"/>
      <c r="ASY23" s="60"/>
      <c r="ASZ23" s="60"/>
      <c r="ATA23" s="60"/>
      <c r="ATB23" s="60"/>
      <c r="ATC23" s="60"/>
      <c r="ATD23" s="60"/>
      <c r="ATE23" s="60"/>
      <c r="ATF23" s="60"/>
      <c r="ATG23" s="60"/>
      <c r="ATH23" s="60"/>
      <c r="ATI23" s="60"/>
      <c r="ATJ23" s="60"/>
      <c r="ATK23" s="60"/>
      <c r="ATL23" s="60"/>
      <c r="ATM23" s="60"/>
      <c r="ATN23" s="60"/>
      <c r="ATO23" s="60"/>
      <c r="ATP23" s="60"/>
      <c r="ATQ23" s="60"/>
      <c r="ATR23" s="60"/>
      <c r="ATS23" s="60"/>
      <c r="ATT23" s="60"/>
      <c r="ATU23" s="60"/>
      <c r="ATV23" s="60"/>
      <c r="ATW23" s="60"/>
      <c r="ATX23" s="60"/>
      <c r="ATY23" s="60"/>
      <c r="ATZ23" s="60"/>
      <c r="AUA23" s="60"/>
      <c r="AUB23" s="60"/>
      <c r="AUC23" s="60"/>
      <c r="AUD23" s="60"/>
      <c r="AUE23" s="60"/>
      <c r="AUF23" s="60"/>
      <c r="AUG23" s="60"/>
      <c r="AUH23" s="60"/>
      <c r="AUI23" s="60"/>
      <c r="AUJ23" s="60"/>
      <c r="AUK23" s="60"/>
      <c r="AUL23" s="60"/>
      <c r="AUM23" s="60"/>
      <c r="AUN23" s="60"/>
      <c r="AUO23" s="60"/>
      <c r="AUP23" s="60"/>
      <c r="AUQ23" s="60"/>
      <c r="AUR23" s="60"/>
      <c r="AUS23" s="60"/>
      <c r="AUT23" s="60"/>
      <c r="AUU23" s="60"/>
      <c r="AUV23" s="60"/>
      <c r="AUW23" s="60"/>
      <c r="AUX23" s="60"/>
      <c r="AUY23" s="60"/>
      <c r="AUZ23" s="60"/>
      <c r="AVA23" s="60"/>
      <c r="AVB23" s="60"/>
      <c r="AVC23" s="60"/>
      <c r="AVD23" s="60"/>
      <c r="AVE23" s="60"/>
      <c r="AVF23" s="60"/>
      <c r="AVG23" s="60"/>
      <c r="AVH23" s="60"/>
      <c r="AVI23" s="60"/>
      <c r="AVJ23" s="60"/>
      <c r="AVK23" s="60"/>
      <c r="AVL23" s="60"/>
      <c r="AVM23" s="60"/>
      <c r="AVN23" s="60"/>
      <c r="AVO23" s="60"/>
      <c r="AVP23" s="60"/>
      <c r="AVQ23" s="60"/>
      <c r="AVR23" s="60"/>
      <c r="AVS23" s="60"/>
      <c r="AVT23" s="60"/>
      <c r="AVU23" s="60"/>
      <c r="AVV23" s="60"/>
      <c r="AVW23" s="60"/>
      <c r="AVX23" s="60"/>
      <c r="AVY23" s="60"/>
      <c r="AVZ23" s="60"/>
      <c r="AWA23" s="60"/>
      <c r="AWB23" s="60"/>
      <c r="AWC23" s="60"/>
      <c r="AWD23" s="60"/>
      <c r="AWE23" s="60"/>
      <c r="AWF23" s="60"/>
      <c r="AWG23" s="60"/>
      <c r="AWH23" s="60"/>
      <c r="AWI23" s="60"/>
      <c r="AWJ23" s="60"/>
      <c r="AWK23" s="60"/>
      <c r="AWL23" s="60"/>
      <c r="AWM23" s="60"/>
      <c r="AWN23" s="60"/>
      <c r="AWO23" s="60"/>
      <c r="AWP23" s="60"/>
      <c r="AWQ23" s="60"/>
      <c r="AWR23" s="60"/>
      <c r="AWS23" s="60"/>
      <c r="AWT23" s="60"/>
      <c r="AWU23" s="60"/>
      <c r="AWV23" s="60"/>
      <c r="AWW23" s="60"/>
      <c r="AWX23" s="60"/>
      <c r="AWY23" s="60"/>
      <c r="AWZ23" s="60"/>
      <c r="AXA23" s="60"/>
      <c r="AXB23" s="60"/>
      <c r="AXC23" s="60"/>
      <c r="AXD23" s="60"/>
      <c r="AXE23" s="60"/>
      <c r="AXF23" s="60"/>
      <c r="AXG23" s="60"/>
      <c r="AXH23" s="60"/>
      <c r="AXI23" s="60"/>
      <c r="AXJ23" s="60"/>
      <c r="AXK23" s="60"/>
      <c r="AXL23" s="60"/>
      <c r="AXM23" s="60"/>
      <c r="AXN23" s="60"/>
      <c r="AXO23" s="60"/>
      <c r="AXP23" s="60"/>
      <c r="AXQ23" s="60"/>
      <c r="AXR23" s="60"/>
      <c r="AXS23" s="60"/>
      <c r="AXT23" s="60"/>
      <c r="AXU23" s="60"/>
      <c r="AXV23" s="60"/>
      <c r="AXW23" s="60"/>
      <c r="AXX23" s="60"/>
      <c r="AXY23" s="60"/>
      <c r="AXZ23" s="60"/>
      <c r="AYA23" s="60"/>
      <c r="AYB23" s="60"/>
      <c r="AYC23" s="60"/>
      <c r="AYD23" s="60"/>
      <c r="AYE23" s="60"/>
      <c r="AYF23" s="60"/>
      <c r="AYG23" s="60"/>
      <c r="AYH23" s="60"/>
      <c r="AYI23" s="60"/>
      <c r="AYJ23" s="60"/>
      <c r="AYK23" s="60"/>
      <c r="AYL23" s="60"/>
      <c r="AYM23" s="60"/>
      <c r="AYN23" s="60"/>
      <c r="AYO23" s="60"/>
      <c r="AYP23" s="60"/>
      <c r="AYQ23" s="60"/>
      <c r="AYR23" s="60"/>
      <c r="AYS23" s="60"/>
      <c r="AYT23" s="60"/>
      <c r="AYU23" s="60"/>
      <c r="AYV23" s="60"/>
      <c r="AYW23" s="60"/>
      <c r="AYX23" s="60"/>
      <c r="AYY23" s="60"/>
      <c r="AYZ23" s="60"/>
      <c r="AZA23" s="60"/>
      <c r="AZB23" s="60"/>
      <c r="AZC23" s="60"/>
      <c r="AZD23" s="60"/>
      <c r="AZE23" s="60"/>
      <c r="AZF23" s="60"/>
      <c r="AZG23" s="60"/>
      <c r="AZH23" s="60"/>
      <c r="AZI23" s="60"/>
      <c r="AZJ23" s="60"/>
      <c r="AZK23" s="60"/>
      <c r="AZL23" s="60"/>
      <c r="AZM23" s="60"/>
      <c r="AZN23" s="60"/>
      <c r="AZO23" s="60"/>
      <c r="AZP23" s="60"/>
      <c r="AZQ23" s="60"/>
      <c r="AZR23" s="60"/>
      <c r="AZS23" s="60"/>
      <c r="AZT23" s="60"/>
      <c r="AZU23" s="60"/>
      <c r="AZV23" s="60"/>
      <c r="AZW23" s="60"/>
      <c r="AZX23" s="60"/>
      <c r="AZY23" s="60"/>
      <c r="AZZ23" s="60"/>
      <c r="BAA23" s="60"/>
      <c r="BAB23" s="60"/>
      <c r="BAC23" s="60"/>
      <c r="BAD23" s="60"/>
      <c r="BAE23" s="60"/>
      <c r="BAF23" s="60"/>
      <c r="BAG23" s="60"/>
      <c r="BAH23" s="60"/>
      <c r="BAI23" s="60"/>
      <c r="BAJ23" s="60"/>
      <c r="BAK23" s="60"/>
      <c r="BAL23" s="60"/>
      <c r="BAM23" s="60"/>
      <c r="BAN23" s="60"/>
      <c r="BAO23" s="60"/>
      <c r="BAP23" s="60"/>
      <c r="BAQ23" s="60"/>
      <c r="BAR23" s="60"/>
      <c r="BAS23" s="60"/>
      <c r="BAT23" s="60"/>
      <c r="BAU23" s="60"/>
      <c r="BAV23" s="60"/>
      <c r="BAW23" s="60"/>
      <c r="BAX23" s="60"/>
      <c r="BAY23" s="60"/>
      <c r="BAZ23" s="60"/>
      <c r="BBA23" s="60"/>
      <c r="BBB23" s="60"/>
      <c r="BBC23" s="60"/>
      <c r="BBD23" s="60"/>
      <c r="BBE23" s="60"/>
      <c r="BBF23" s="60"/>
      <c r="BBG23" s="60"/>
      <c r="BBH23" s="60"/>
      <c r="BBI23" s="60"/>
      <c r="BBJ23" s="60"/>
      <c r="BBK23" s="60"/>
      <c r="BBL23" s="60"/>
      <c r="BBM23" s="60"/>
      <c r="BBN23" s="60"/>
      <c r="BBO23" s="60"/>
      <c r="BBP23" s="60"/>
      <c r="BBQ23" s="60"/>
      <c r="BBR23" s="60"/>
      <c r="BBS23" s="60"/>
      <c r="BBT23" s="60"/>
      <c r="BBU23" s="60"/>
      <c r="BBV23" s="60"/>
      <c r="BBW23" s="60"/>
      <c r="BBX23" s="60"/>
      <c r="BBY23" s="60"/>
      <c r="BBZ23" s="60"/>
      <c r="BCA23" s="60"/>
      <c r="BCB23" s="60"/>
      <c r="BCC23" s="60"/>
      <c r="BCD23" s="60"/>
      <c r="BCE23" s="60"/>
      <c r="BCF23" s="60"/>
      <c r="BCG23" s="60"/>
      <c r="BCH23" s="60"/>
      <c r="BCI23" s="60"/>
      <c r="BCJ23" s="60"/>
      <c r="BCK23" s="60"/>
      <c r="BCL23" s="60"/>
      <c r="BCM23" s="60"/>
      <c r="BCN23" s="60"/>
      <c r="BCO23" s="60"/>
      <c r="BCP23" s="60"/>
      <c r="BCQ23" s="60"/>
      <c r="BCR23" s="60"/>
      <c r="BCS23" s="60"/>
      <c r="BCT23" s="60"/>
      <c r="BCU23" s="60"/>
      <c r="BCV23" s="60"/>
      <c r="BCW23" s="60"/>
      <c r="BCX23" s="60"/>
      <c r="BCY23" s="60"/>
      <c r="BCZ23" s="60"/>
      <c r="BDA23" s="60"/>
      <c r="BDB23" s="60"/>
      <c r="BDC23" s="60"/>
      <c r="BDD23" s="60"/>
      <c r="BDE23" s="60"/>
      <c r="BDF23" s="60"/>
      <c r="BDG23" s="60"/>
      <c r="BDH23" s="60"/>
      <c r="BDI23" s="60"/>
      <c r="BDJ23" s="60"/>
      <c r="BDK23" s="60"/>
      <c r="BDL23" s="60"/>
      <c r="BDM23" s="60"/>
      <c r="BDN23" s="60"/>
      <c r="BDO23" s="60"/>
      <c r="BDP23" s="60"/>
      <c r="BDQ23" s="60"/>
      <c r="BDR23" s="60"/>
      <c r="BDS23" s="60"/>
      <c r="BDT23" s="60"/>
      <c r="BDU23" s="60"/>
      <c r="BDV23" s="60"/>
      <c r="BDW23" s="60"/>
      <c r="BDX23" s="60"/>
      <c r="BDY23" s="60"/>
      <c r="BDZ23" s="60"/>
      <c r="BEA23" s="60"/>
      <c r="BEB23" s="60"/>
      <c r="BEC23" s="60"/>
      <c r="BED23" s="60"/>
      <c r="BEE23" s="60"/>
      <c r="BEF23" s="60"/>
      <c r="BEG23" s="60"/>
      <c r="BEH23" s="60"/>
      <c r="BEI23" s="60"/>
      <c r="BEJ23" s="60"/>
      <c r="BEK23" s="60"/>
      <c r="BEL23" s="60"/>
      <c r="BEM23" s="60"/>
      <c r="BEN23" s="60"/>
      <c r="BEO23" s="60"/>
      <c r="BEP23" s="60"/>
      <c r="BEQ23" s="60"/>
      <c r="BER23" s="60"/>
      <c r="BES23" s="60"/>
      <c r="BET23" s="60"/>
      <c r="BEU23" s="60"/>
      <c r="BEV23" s="60"/>
      <c r="BEW23" s="60"/>
      <c r="BEX23" s="60"/>
      <c r="BEY23" s="60"/>
      <c r="BEZ23" s="60"/>
      <c r="BFA23" s="60"/>
      <c r="BFB23" s="60"/>
      <c r="BFC23" s="60"/>
      <c r="BFD23" s="60"/>
      <c r="BFE23" s="60"/>
      <c r="BFF23" s="60"/>
      <c r="BFG23" s="60"/>
      <c r="BFH23" s="60"/>
      <c r="BFI23" s="60"/>
      <c r="BFJ23" s="60"/>
      <c r="BFK23" s="60"/>
      <c r="BFL23" s="60"/>
      <c r="BFM23" s="60"/>
      <c r="BFN23" s="60"/>
      <c r="BFO23" s="60"/>
      <c r="BFP23" s="60"/>
      <c r="BFQ23" s="60"/>
      <c r="BFR23" s="60"/>
      <c r="BFS23" s="60"/>
      <c r="BFT23" s="60"/>
      <c r="BFU23" s="60"/>
      <c r="BFV23" s="60"/>
      <c r="BFW23" s="60"/>
      <c r="BFX23" s="60"/>
      <c r="BFY23" s="60"/>
      <c r="BFZ23" s="60"/>
      <c r="BGA23" s="60"/>
      <c r="BGB23" s="60"/>
      <c r="BGC23" s="60"/>
      <c r="BGD23" s="60"/>
      <c r="BGE23" s="60"/>
      <c r="BGF23" s="60"/>
      <c r="BGG23" s="60"/>
      <c r="BGH23" s="60"/>
      <c r="BGI23" s="60"/>
      <c r="BGJ23" s="60"/>
      <c r="BGK23" s="60"/>
      <c r="BGL23" s="60"/>
      <c r="BGM23" s="60"/>
      <c r="BGN23" s="60"/>
      <c r="BGO23" s="60"/>
      <c r="BGP23" s="60"/>
      <c r="BGQ23" s="60"/>
      <c r="BGR23" s="60"/>
      <c r="BGS23" s="60"/>
      <c r="BGT23" s="60"/>
      <c r="BGU23" s="60"/>
      <c r="BGV23" s="60"/>
      <c r="BGW23" s="60"/>
      <c r="BGX23" s="60"/>
      <c r="BGY23" s="60"/>
      <c r="BGZ23" s="60"/>
      <c r="BHA23" s="60"/>
      <c r="BHB23" s="60"/>
      <c r="BHC23" s="60"/>
      <c r="BHD23" s="60"/>
      <c r="BHE23" s="60"/>
      <c r="BHF23" s="60"/>
      <c r="BHG23" s="60"/>
      <c r="BHH23" s="60"/>
      <c r="BHI23" s="60"/>
      <c r="BHJ23" s="60"/>
      <c r="BHK23" s="60"/>
      <c r="BHL23" s="60"/>
      <c r="BHM23" s="60"/>
      <c r="BHN23" s="60"/>
      <c r="BHO23" s="60"/>
      <c r="BHP23" s="60"/>
      <c r="BHQ23" s="60"/>
      <c r="BHR23" s="60"/>
      <c r="BHS23" s="60"/>
      <c r="BHT23" s="60"/>
      <c r="BHU23" s="60"/>
      <c r="BHV23" s="60"/>
      <c r="BHW23" s="60"/>
      <c r="BHX23" s="60"/>
      <c r="BHY23" s="60"/>
      <c r="BHZ23" s="60"/>
      <c r="BIA23" s="60"/>
      <c r="BIB23" s="60"/>
      <c r="BIC23" s="60"/>
      <c r="BID23" s="60"/>
      <c r="BIE23" s="60"/>
      <c r="BIF23" s="60"/>
      <c r="BIG23" s="60"/>
      <c r="BIH23" s="60"/>
      <c r="BII23" s="60"/>
      <c r="BIJ23" s="60"/>
      <c r="BIK23" s="60"/>
      <c r="BIL23" s="60"/>
      <c r="BIM23" s="60"/>
      <c r="BIN23" s="60"/>
      <c r="BIO23" s="60"/>
      <c r="BIP23" s="60"/>
      <c r="BIQ23" s="60"/>
      <c r="BIR23" s="60"/>
      <c r="BIS23" s="60"/>
      <c r="BIT23" s="60"/>
      <c r="BIU23" s="60"/>
      <c r="BIV23" s="60"/>
      <c r="BIW23" s="60"/>
      <c r="BIX23" s="60"/>
      <c r="BIY23" s="60"/>
      <c r="BIZ23" s="60"/>
      <c r="BJA23" s="60"/>
      <c r="BJB23" s="60"/>
      <c r="BJC23" s="60"/>
      <c r="BJD23" s="60"/>
      <c r="BJE23" s="60"/>
      <c r="BJF23" s="60"/>
      <c r="BJG23" s="60"/>
      <c r="BJH23" s="60"/>
      <c r="BJI23" s="60"/>
      <c r="BJJ23" s="60"/>
      <c r="BJK23" s="60"/>
      <c r="BJL23" s="60"/>
      <c r="BJM23" s="60"/>
      <c r="BJN23" s="60"/>
      <c r="BJO23" s="60"/>
      <c r="BJP23" s="60"/>
      <c r="BJQ23" s="60"/>
      <c r="BJR23" s="60"/>
      <c r="BJS23" s="60"/>
      <c r="BJT23" s="60"/>
      <c r="BJU23" s="60"/>
      <c r="BJV23" s="60"/>
      <c r="BJW23" s="60"/>
      <c r="BJX23" s="60"/>
      <c r="BJY23" s="60"/>
      <c r="BJZ23" s="60"/>
      <c r="BKA23" s="60"/>
      <c r="BKB23" s="60"/>
      <c r="BKC23" s="60"/>
      <c r="BKD23" s="60"/>
      <c r="BKE23" s="60"/>
      <c r="BKF23" s="60"/>
      <c r="BKG23" s="60"/>
      <c r="BKH23" s="60"/>
      <c r="BKI23" s="60"/>
      <c r="BKJ23" s="60"/>
      <c r="BKK23" s="60"/>
      <c r="BKL23" s="60"/>
      <c r="BKM23" s="60"/>
      <c r="BKN23" s="60"/>
      <c r="BKO23" s="60"/>
      <c r="BKP23" s="60"/>
      <c r="BKQ23" s="60"/>
      <c r="BKR23" s="60"/>
      <c r="BKS23" s="60"/>
      <c r="BKT23" s="60"/>
      <c r="BKU23" s="60"/>
      <c r="BKV23" s="60"/>
      <c r="BKW23" s="60"/>
      <c r="BKX23" s="60"/>
      <c r="BKY23" s="60"/>
      <c r="BKZ23" s="60"/>
      <c r="BLA23" s="60"/>
      <c r="BLB23" s="60"/>
      <c r="BLC23" s="60"/>
      <c r="BLD23" s="60"/>
      <c r="BLE23" s="60"/>
      <c r="BLF23" s="60"/>
      <c r="BLG23" s="60"/>
      <c r="BLH23" s="60"/>
      <c r="BLI23" s="60"/>
      <c r="BLJ23" s="60"/>
      <c r="BLK23" s="60"/>
      <c r="BLL23" s="60"/>
      <c r="BLM23" s="60"/>
      <c r="BLN23" s="60"/>
      <c r="BLO23" s="60"/>
      <c r="BLP23" s="60"/>
      <c r="BLQ23" s="60"/>
      <c r="BLR23" s="60"/>
      <c r="BLS23" s="60"/>
      <c r="BLT23" s="60"/>
      <c r="BLU23" s="60"/>
      <c r="BLV23" s="60"/>
      <c r="BLW23" s="60"/>
      <c r="BLX23" s="60"/>
      <c r="BLY23" s="60"/>
      <c r="BLZ23" s="60"/>
      <c r="BMA23" s="60"/>
      <c r="BMB23" s="60"/>
      <c r="BMC23" s="60"/>
      <c r="BMD23" s="60"/>
      <c r="BME23" s="60"/>
      <c r="BMF23" s="60"/>
      <c r="BMG23" s="60"/>
      <c r="BMH23" s="60"/>
      <c r="BMI23" s="60"/>
      <c r="BMJ23" s="60"/>
      <c r="BMK23" s="60"/>
      <c r="BML23" s="60"/>
      <c r="BMM23" s="60"/>
      <c r="BMN23" s="60"/>
      <c r="BMO23" s="60"/>
      <c r="BMP23" s="60"/>
      <c r="BMQ23" s="60"/>
      <c r="BMR23" s="60"/>
      <c r="BMS23" s="60"/>
      <c r="BMT23" s="60"/>
      <c r="BMU23" s="60"/>
      <c r="BMV23" s="60"/>
      <c r="BMW23" s="60"/>
      <c r="BMX23" s="60"/>
      <c r="BMY23" s="60"/>
      <c r="BMZ23" s="60"/>
      <c r="BNA23" s="60"/>
      <c r="BNB23" s="60"/>
      <c r="BNC23" s="60"/>
      <c r="BND23" s="60"/>
      <c r="BNE23" s="60"/>
      <c r="BNF23" s="60"/>
      <c r="BNG23" s="60"/>
      <c r="BNH23" s="60"/>
      <c r="BNI23" s="60"/>
      <c r="BNJ23" s="60"/>
      <c r="BNK23" s="60"/>
      <c r="BNL23" s="60"/>
      <c r="BNM23" s="60"/>
      <c r="BNN23" s="60"/>
      <c r="BNO23" s="60"/>
      <c r="BNP23" s="60"/>
      <c r="BNQ23" s="60"/>
      <c r="BNR23" s="60"/>
      <c r="BNS23" s="60"/>
      <c r="BNT23" s="60"/>
      <c r="BNU23" s="60"/>
      <c r="BNV23" s="60"/>
      <c r="BNW23" s="60"/>
      <c r="BNX23" s="60"/>
      <c r="BNY23" s="60"/>
      <c r="BNZ23" s="60"/>
      <c r="BOA23" s="60"/>
      <c r="BOB23" s="60"/>
      <c r="BOC23" s="60"/>
      <c r="BOD23" s="60"/>
      <c r="BOE23" s="60"/>
      <c r="BOF23" s="60"/>
      <c r="BOG23" s="60"/>
      <c r="BOH23" s="60"/>
      <c r="BOI23" s="60"/>
      <c r="BOJ23" s="60"/>
      <c r="BOK23" s="60"/>
      <c r="BOL23" s="60"/>
      <c r="BOM23" s="60"/>
      <c r="BON23" s="60"/>
      <c r="BOO23" s="60"/>
      <c r="BOP23" s="60"/>
      <c r="BOQ23" s="60"/>
      <c r="BOR23" s="60"/>
      <c r="BOS23" s="60"/>
      <c r="BOT23" s="60"/>
      <c r="BOU23" s="60"/>
      <c r="BOV23" s="60"/>
      <c r="BOW23" s="60"/>
      <c r="BOX23" s="60"/>
      <c r="BOY23" s="60"/>
      <c r="BOZ23" s="60"/>
      <c r="BPA23" s="60"/>
      <c r="BPB23" s="60"/>
      <c r="BPC23" s="60"/>
      <c r="BPD23" s="60"/>
      <c r="BPE23" s="60"/>
      <c r="BPF23" s="60"/>
      <c r="BPG23" s="60"/>
      <c r="BPH23" s="60"/>
      <c r="BPI23" s="60"/>
      <c r="BPJ23" s="60"/>
      <c r="BPK23" s="60"/>
      <c r="BPL23" s="61"/>
    </row>
    <row r="24" spans="1:1780" s="62" customFormat="1" ht="63" customHeight="1" x14ac:dyDescent="0.25">
      <c r="A24" s="72" t="s">
        <v>93</v>
      </c>
      <c r="B24" s="28" t="s">
        <v>97</v>
      </c>
      <c r="C24" s="24" t="s">
        <v>27</v>
      </c>
      <c r="D24" s="28" t="s">
        <v>12</v>
      </c>
      <c r="E24" s="27">
        <f t="shared" si="0"/>
        <v>1458.6678200000001</v>
      </c>
      <c r="F24" s="27">
        <v>0</v>
      </c>
      <c r="G24" s="115">
        <v>458.66782000000001</v>
      </c>
      <c r="H24" s="108"/>
      <c r="I24" s="108"/>
      <c r="J24" s="108"/>
      <c r="K24" s="109"/>
      <c r="L24" s="27">
        <v>500</v>
      </c>
      <c r="M24" s="27">
        <v>500</v>
      </c>
      <c r="N24" s="27">
        <v>0</v>
      </c>
      <c r="O24" s="23" t="s">
        <v>21</v>
      </c>
      <c r="P24" s="82">
        <v>-41.332180000000001</v>
      </c>
      <c r="Q24" s="21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  <c r="IW24" s="60"/>
      <c r="IX24" s="60"/>
      <c r="IY24" s="60"/>
      <c r="IZ24" s="60"/>
      <c r="JA24" s="60"/>
      <c r="JB24" s="60"/>
      <c r="JC24" s="60"/>
      <c r="JD24" s="60"/>
      <c r="JE24" s="60"/>
      <c r="JF24" s="60"/>
      <c r="JG24" s="60"/>
      <c r="JH24" s="60"/>
      <c r="JI24" s="60"/>
      <c r="JJ24" s="60"/>
      <c r="JK24" s="60"/>
      <c r="JL24" s="60"/>
      <c r="JM24" s="60"/>
      <c r="JN24" s="60"/>
      <c r="JO24" s="60"/>
      <c r="JP24" s="60"/>
      <c r="JQ24" s="60"/>
      <c r="JR24" s="60"/>
      <c r="JS24" s="60"/>
      <c r="JT24" s="60"/>
      <c r="JU24" s="60"/>
      <c r="JV24" s="60"/>
      <c r="JW24" s="60"/>
      <c r="JX24" s="60"/>
      <c r="JY24" s="60"/>
      <c r="JZ24" s="60"/>
      <c r="KA24" s="60"/>
      <c r="KB24" s="60"/>
      <c r="KC24" s="60"/>
      <c r="KD24" s="60"/>
      <c r="KE24" s="60"/>
      <c r="KF24" s="60"/>
      <c r="KG24" s="60"/>
      <c r="KH24" s="60"/>
      <c r="KI24" s="60"/>
      <c r="KJ24" s="60"/>
      <c r="KK24" s="60"/>
      <c r="KL24" s="60"/>
      <c r="KM24" s="60"/>
      <c r="KN24" s="60"/>
      <c r="KO24" s="60"/>
      <c r="KP24" s="60"/>
      <c r="KQ24" s="60"/>
      <c r="KR24" s="60"/>
      <c r="KS24" s="60"/>
      <c r="KT24" s="60"/>
      <c r="KU24" s="60"/>
      <c r="KV24" s="60"/>
      <c r="KW24" s="60"/>
      <c r="KX24" s="60"/>
      <c r="KY24" s="60"/>
      <c r="KZ24" s="60"/>
      <c r="LA24" s="60"/>
      <c r="LB24" s="60"/>
      <c r="LC24" s="60"/>
      <c r="LD24" s="60"/>
      <c r="LE24" s="60"/>
      <c r="LF24" s="60"/>
      <c r="LG24" s="60"/>
      <c r="LH24" s="60"/>
      <c r="LI24" s="60"/>
      <c r="LJ24" s="60"/>
      <c r="LK24" s="60"/>
      <c r="LL24" s="60"/>
      <c r="LM24" s="60"/>
      <c r="LN24" s="60"/>
      <c r="LO24" s="60"/>
      <c r="LP24" s="60"/>
      <c r="LQ24" s="60"/>
      <c r="LR24" s="60"/>
      <c r="LS24" s="60"/>
      <c r="LT24" s="60"/>
      <c r="LU24" s="60"/>
      <c r="LV24" s="60"/>
      <c r="LW24" s="60"/>
      <c r="LX24" s="60"/>
      <c r="LY24" s="60"/>
      <c r="LZ24" s="60"/>
      <c r="MA24" s="60"/>
      <c r="MB24" s="60"/>
      <c r="MC24" s="60"/>
      <c r="MD24" s="60"/>
      <c r="ME24" s="60"/>
      <c r="MF24" s="60"/>
      <c r="MG24" s="60"/>
      <c r="MH24" s="60"/>
      <c r="MI24" s="60"/>
      <c r="MJ24" s="60"/>
      <c r="MK24" s="60"/>
      <c r="ML24" s="60"/>
      <c r="MM24" s="60"/>
      <c r="MN24" s="60"/>
      <c r="MO24" s="60"/>
      <c r="MP24" s="60"/>
      <c r="MQ24" s="60"/>
      <c r="MR24" s="60"/>
      <c r="MS24" s="60"/>
      <c r="MT24" s="60"/>
      <c r="MU24" s="60"/>
      <c r="MV24" s="60"/>
      <c r="MW24" s="60"/>
      <c r="MX24" s="60"/>
      <c r="MY24" s="60"/>
      <c r="MZ24" s="60"/>
      <c r="NA24" s="60"/>
      <c r="NB24" s="60"/>
      <c r="NC24" s="60"/>
      <c r="ND24" s="60"/>
      <c r="NE24" s="60"/>
      <c r="NF24" s="60"/>
      <c r="NG24" s="60"/>
      <c r="NH24" s="60"/>
      <c r="NI24" s="60"/>
      <c r="NJ24" s="60"/>
      <c r="NK24" s="60"/>
      <c r="NL24" s="60"/>
      <c r="NM24" s="60"/>
      <c r="NN24" s="60"/>
      <c r="NO24" s="60"/>
      <c r="NP24" s="60"/>
      <c r="NQ24" s="60"/>
      <c r="NR24" s="60"/>
      <c r="NS24" s="60"/>
      <c r="NT24" s="60"/>
      <c r="NU24" s="60"/>
      <c r="NV24" s="60"/>
      <c r="NW24" s="60"/>
      <c r="NX24" s="60"/>
      <c r="NY24" s="60"/>
      <c r="NZ24" s="60"/>
      <c r="OA24" s="60"/>
      <c r="OB24" s="60"/>
      <c r="OC24" s="60"/>
      <c r="OD24" s="60"/>
      <c r="OE24" s="60"/>
      <c r="OF24" s="60"/>
      <c r="OG24" s="60"/>
      <c r="OH24" s="60"/>
      <c r="OI24" s="60"/>
      <c r="OJ24" s="60"/>
      <c r="OK24" s="60"/>
      <c r="OL24" s="60"/>
      <c r="OM24" s="60"/>
      <c r="ON24" s="60"/>
      <c r="OO24" s="60"/>
      <c r="OP24" s="60"/>
      <c r="OQ24" s="60"/>
      <c r="OR24" s="60"/>
      <c r="OS24" s="60"/>
      <c r="OT24" s="60"/>
      <c r="OU24" s="60"/>
      <c r="OV24" s="60"/>
      <c r="OW24" s="60"/>
      <c r="OX24" s="60"/>
      <c r="OY24" s="60"/>
      <c r="OZ24" s="60"/>
      <c r="PA24" s="60"/>
      <c r="PB24" s="60"/>
      <c r="PC24" s="60"/>
      <c r="PD24" s="60"/>
      <c r="PE24" s="60"/>
      <c r="PF24" s="60"/>
      <c r="PG24" s="60"/>
      <c r="PH24" s="60"/>
      <c r="PI24" s="60"/>
      <c r="PJ24" s="60"/>
      <c r="PK24" s="60"/>
      <c r="PL24" s="60"/>
      <c r="PM24" s="60"/>
      <c r="PN24" s="60"/>
      <c r="PO24" s="60"/>
      <c r="PP24" s="60"/>
      <c r="PQ24" s="60"/>
      <c r="PR24" s="60"/>
      <c r="PS24" s="60"/>
      <c r="PT24" s="60"/>
      <c r="PU24" s="60"/>
      <c r="PV24" s="60"/>
      <c r="PW24" s="60"/>
      <c r="PX24" s="60"/>
      <c r="PY24" s="60"/>
      <c r="PZ24" s="60"/>
      <c r="QA24" s="60"/>
      <c r="QB24" s="60"/>
      <c r="QC24" s="60"/>
      <c r="QD24" s="60"/>
      <c r="QE24" s="60"/>
      <c r="QF24" s="60"/>
      <c r="QG24" s="60"/>
      <c r="QH24" s="60"/>
      <c r="QI24" s="60"/>
      <c r="QJ24" s="60"/>
      <c r="QK24" s="60"/>
      <c r="QL24" s="60"/>
      <c r="QM24" s="60"/>
      <c r="QN24" s="60"/>
      <c r="QO24" s="60"/>
      <c r="QP24" s="60"/>
      <c r="QQ24" s="60"/>
      <c r="QR24" s="60"/>
      <c r="QS24" s="60"/>
      <c r="QT24" s="60"/>
      <c r="QU24" s="60"/>
      <c r="QV24" s="60"/>
      <c r="QW24" s="60"/>
      <c r="QX24" s="60"/>
      <c r="QY24" s="60"/>
      <c r="QZ24" s="60"/>
      <c r="RA24" s="60"/>
      <c r="RB24" s="60"/>
      <c r="RC24" s="60"/>
      <c r="RD24" s="60"/>
      <c r="RE24" s="60"/>
      <c r="RF24" s="60"/>
      <c r="RG24" s="60"/>
      <c r="RH24" s="60"/>
      <c r="RI24" s="60"/>
      <c r="RJ24" s="60"/>
      <c r="RK24" s="60"/>
      <c r="RL24" s="60"/>
      <c r="RM24" s="60"/>
      <c r="RN24" s="60"/>
      <c r="RO24" s="60"/>
      <c r="RP24" s="60"/>
      <c r="RQ24" s="60"/>
      <c r="RR24" s="60"/>
      <c r="RS24" s="60"/>
      <c r="RT24" s="60"/>
      <c r="RU24" s="60"/>
      <c r="RV24" s="60"/>
      <c r="RW24" s="60"/>
      <c r="RX24" s="60"/>
      <c r="RY24" s="60"/>
      <c r="RZ24" s="60"/>
      <c r="SA24" s="60"/>
      <c r="SB24" s="60"/>
      <c r="SC24" s="60"/>
      <c r="SD24" s="60"/>
      <c r="SE24" s="60"/>
      <c r="SF24" s="60"/>
      <c r="SG24" s="60"/>
      <c r="SH24" s="60"/>
      <c r="SI24" s="60"/>
      <c r="SJ24" s="60"/>
      <c r="SK24" s="60"/>
      <c r="SL24" s="60"/>
      <c r="SM24" s="60"/>
      <c r="SN24" s="60"/>
      <c r="SO24" s="60"/>
      <c r="SP24" s="60"/>
      <c r="SQ24" s="60"/>
      <c r="SR24" s="60"/>
      <c r="SS24" s="60"/>
      <c r="ST24" s="60"/>
      <c r="SU24" s="60"/>
      <c r="SV24" s="60"/>
      <c r="SW24" s="60"/>
      <c r="SX24" s="60"/>
      <c r="SY24" s="60"/>
      <c r="SZ24" s="60"/>
      <c r="TA24" s="60"/>
      <c r="TB24" s="60"/>
      <c r="TC24" s="60"/>
      <c r="TD24" s="60"/>
      <c r="TE24" s="60"/>
      <c r="TF24" s="60"/>
      <c r="TG24" s="60"/>
      <c r="TH24" s="60"/>
      <c r="TI24" s="60"/>
      <c r="TJ24" s="60"/>
      <c r="TK24" s="60"/>
      <c r="TL24" s="60"/>
      <c r="TM24" s="60"/>
      <c r="TN24" s="60"/>
      <c r="TO24" s="60"/>
      <c r="TP24" s="60"/>
      <c r="TQ24" s="60"/>
      <c r="TR24" s="60"/>
      <c r="TS24" s="60"/>
      <c r="TT24" s="60"/>
      <c r="TU24" s="60"/>
      <c r="TV24" s="60"/>
      <c r="TW24" s="60"/>
      <c r="TX24" s="60"/>
      <c r="TY24" s="60"/>
      <c r="TZ24" s="60"/>
      <c r="UA24" s="60"/>
      <c r="UB24" s="60"/>
      <c r="UC24" s="60"/>
      <c r="UD24" s="60"/>
      <c r="UE24" s="60"/>
      <c r="UF24" s="60"/>
      <c r="UG24" s="60"/>
      <c r="UH24" s="60"/>
      <c r="UI24" s="60"/>
      <c r="UJ24" s="60"/>
      <c r="UK24" s="60"/>
      <c r="UL24" s="60"/>
      <c r="UM24" s="60"/>
      <c r="UN24" s="60"/>
      <c r="UO24" s="60"/>
      <c r="UP24" s="60"/>
      <c r="UQ24" s="60"/>
      <c r="UR24" s="60"/>
      <c r="US24" s="60"/>
      <c r="UT24" s="60"/>
      <c r="UU24" s="60"/>
      <c r="UV24" s="60"/>
      <c r="UW24" s="60"/>
      <c r="UX24" s="60"/>
      <c r="UY24" s="60"/>
      <c r="UZ24" s="60"/>
      <c r="VA24" s="60"/>
      <c r="VB24" s="60"/>
      <c r="VC24" s="60"/>
      <c r="VD24" s="60"/>
      <c r="VE24" s="60"/>
      <c r="VF24" s="60"/>
      <c r="VG24" s="60"/>
      <c r="VH24" s="60"/>
      <c r="VI24" s="60"/>
      <c r="VJ24" s="60"/>
      <c r="VK24" s="60"/>
      <c r="VL24" s="60"/>
      <c r="VM24" s="60"/>
      <c r="VN24" s="60"/>
      <c r="VO24" s="60"/>
      <c r="VP24" s="60"/>
      <c r="VQ24" s="60"/>
      <c r="VR24" s="60"/>
      <c r="VS24" s="60"/>
      <c r="VT24" s="60"/>
      <c r="VU24" s="60"/>
      <c r="VV24" s="60"/>
      <c r="VW24" s="60"/>
      <c r="VX24" s="60"/>
      <c r="VY24" s="60"/>
      <c r="VZ24" s="60"/>
      <c r="WA24" s="60"/>
      <c r="WB24" s="60"/>
      <c r="WC24" s="60"/>
      <c r="WD24" s="60"/>
      <c r="WE24" s="60"/>
      <c r="WF24" s="60"/>
      <c r="WG24" s="60"/>
      <c r="WH24" s="60"/>
      <c r="WI24" s="60"/>
      <c r="WJ24" s="60"/>
      <c r="WK24" s="60"/>
      <c r="WL24" s="60"/>
      <c r="WM24" s="60"/>
      <c r="WN24" s="60"/>
      <c r="WO24" s="60"/>
      <c r="WP24" s="60"/>
      <c r="WQ24" s="60"/>
      <c r="WR24" s="60"/>
      <c r="WS24" s="60"/>
      <c r="WT24" s="60"/>
      <c r="WU24" s="60"/>
      <c r="WV24" s="60"/>
      <c r="WW24" s="60"/>
      <c r="WX24" s="60"/>
      <c r="WY24" s="60"/>
      <c r="WZ24" s="60"/>
      <c r="XA24" s="60"/>
      <c r="XB24" s="60"/>
      <c r="XC24" s="60"/>
      <c r="XD24" s="60"/>
      <c r="XE24" s="60"/>
      <c r="XF24" s="60"/>
      <c r="XG24" s="60"/>
      <c r="XH24" s="60"/>
      <c r="XI24" s="60"/>
      <c r="XJ24" s="60"/>
      <c r="XK24" s="60"/>
      <c r="XL24" s="60"/>
      <c r="XM24" s="60"/>
      <c r="XN24" s="60"/>
      <c r="XO24" s="60"/>
      <c r="XP24" s="60"/>
      <c r="XQ24" s="60"/>
      <c r="XR24" s="60"/>
      <c r="XS24" s="60"/>
      <c r="XT24" s="60"/>
      <c r="XU24" s="60"/>
      <c r="XV24" s="60"/>
      <c r="XW24" s="60"/>
      <c r="XX24" s="60"/>
      <c r="XY24" s="60"/>
      <c r="XZ24" s="60"/>
      <c r="YA24" s="60"/>
      <c r="YB24" s="60"/>
      <c r="YC24" s="60"/>
      <c r="YD24" s="60"/>
      <c r="YE24" s="60"/>
      <c r="YF24" s="60"/>
      <c r="YG24" s="60"/>
      <c r="YH24" s="60"/>
      <c r="YI24" s="60"/>
      <c r="YJ24" s="60"/>
      <c r="YK24" s="60"/>
      <c r="YL24" s="60"/>
      <c r="YM24" s="60"/>
      <c r="YN24" s="60"/>
      <c r="YO24" s="60"/>
      <c r="YP24" s="60"/>
      <c r="YQ24" s="60"/>
      <c r="YR24" s="60"/>
      <c r="YS24" s="60"/>
      <c r="YT24" s="60"/>
      <c r="YU24" s="60"/>
      <c r="YV24" s="60"/>
      <c r="YW24" s="60"/>
      <c r="YX24" s="60"/>
      <c r="YY24" s="60"/>
      <c r="YZ24" s="60"/>
      <c r="ZA24" s="60"/>
      <c r="ZB24" s="60"/>
      <c r="ZC24" s="60"/>
      <c r="ZD24" s="60"/>
      <c r="ZE24" s="60"/>
      <c r="ZF24" s="60"/>
      <c r="ZG24" s="60"/>
      <c r="ZH24" s="60"/>
      <c r="ZI24" s="60"/>
      <c r="ZJ24" s="60"/>
      <c r="ZK24" s="60"/>
      <c r="ZL24" s="60"/>
      <c r="ZM24" s="60"/>
      <c r="ZN24" s="60"/>
      <c r="ZO24" s="60"/>
      <c r="ZP24" s="60"/>
      <c r="ZQ24" s="60"/>
      <c r="ZR24" s="60"/>
      <c r="ZS24" s="60"/>
      <c r="ZT24" s="60"/>
      <c r="ZU24" s="60"/>
      <c r="ZV24" s="60"/>
      <c r="ZW24" s="60"/>
      <c r="ZX24" s="60"/>
      <c r="ZY24" s="60"/>
      <c r="ZZ24" s="60"/>
      <c r="AAA24" s="60"/>
      <c r="AAB24" s="60"/>
      <c r="AAC24" s="60"/>
      <c r="AAD24" s="60"/>
      <c r="AAE24" s="60"/>
      <c r="AAF24" s="60"/>
      <c r="AAG24" s="60"/>
      <c r="AAH24" s="60"/>
      <c r="AAI24" s="60"/>
      <c r="AAJ24" s="60"/>
      <c r="AAK24" s="60"/>
      <c r="AAL24" s="60"/>
      <c r="AAM24" s="60"/>
      <c r="AAN24" s="60"/>
      <c r="AAO24" s="60"/>
      <c r="AAP24" s="60"/>
      <c r="AAQ24" s="60"/>
      <c r="AAR24" s="60"/>
      <c r="AAS24" s="60"/>
      <c r="AAT24" s="60"/>
      <c r="AAU24" s="60"/>
      <c r="AAV24" s="60"/>
      <c r="AAW24" s="60"/>
      <c r="AAX24" s="60"/>
      <c r="AAY24" s="60"/>
      <c r="AAZ24" s="60"/>
      <c r="ABA24" s="60"/>
      <c r="ABB24" s="60"/>
      <c r="ABC24" s="60"/>
      <c r="ABD24" s="60"/>
      <c r="ABE24" s="60"/>
      <c r="ABF24" s="60"/>
      <c r="ABG24" s="60"/>
      <c r="ABH24" s="60"/>
      <c r="ABI24" s="60"/>
      <c r="ABJ24" s="60"/>
      <c r="ABK24" s="60"/>
      <c r="ABL24" s="60"/>
      <c r="ABM24" s="60"/>
      <c r="ABN24" s="60"/>
      <c r="ABO24" s="60"/>
      <c r="ABP24" s="60"/>
      <c r="ABQ24" s="60"/>
      <c r="ABR24" s="60"/>
      <c r="ABS24" s="60"/>
      <c r="ABT24" s="60"/>
      <c r="ABU24" s="60"/>
      <c r="ABV24" s="60"/>
      <c r="ABW24" s="60"/>
      <c r="ABX24" s="60"/>
      <c r="ABY24" s="60"/>
      <c r="ABZ24" s="60"/>
      <c r="ACA24" s="60"/>
      <c r="ACB24" s="60"/>
      <c r="ACC24" s="60"/>
      <c r="ACD24" s="60"/>
      <c r="ACE24" s="60"/>
      <c r="ACF24" s="60"/>
      <c r="ACG24" s="60"/>
      <c r="ACH24" s="60"/>
      <c r="ACI24" s="60"/>
      <c r="ACJ24" s="60"/>
      <c r="ACK24" s="60"/>
      <c r="ACL24" s="60"/>
      <c r="ACM24" s="60"/>
      <c r="ACN24" s="60"/>
      <c r="ACO24" s="60"/>
      <c r="ACP24" s="60"/>
      <c r="ACQ24" s="60"/>
      <c r="ACR24" s="60"/>
      <c r="ACS24" s="60"/>
      <c r="ACT24" s="60"/>
      <c r="ACU24" s="60"/>
      <c r="ACV24" s="60"/>
      <c r="ACW24" s="60"/>
      <c r="ACX24" s="60"/>
      <c r="ACY24" s="60"/>
      <c r="ACZ24" s="60"/>
      <c r="ADA24" s="60"/>
      <c r="ADB24" s="60"/>
      <c r="ADC24" s="60"/>
      <c r="ADD24" s="60"/>
      <c r="ADE24" s="60"/>
      <c r="ADF24" s="60"/>
      <c r="ADG24" s="60"/>
      <c r="ADH24" s="60"/>
      <c r="ADI24" s="60"/>
      <c r="ADJ24" s="60"/>
      <c r="ADK24" s="60"/>
      <c r="ADL24" s="60"/>
      <c r="ADM24" s="60"/>
      <c r="ADN24" s="60"/>
      <c r="ADO24" s="60"/>
      <c r="ADP24" s="60"/>
      <c r="ADQ24" s="60"/>
      <c r="ADR24" s="60"/>
      <c r="ADS24" s="60"/>
      <c r="ADT24" s="60"/>
      <c r="ADU24" s="60"/>
      <c r="ADV24" s="60"/>
      <c r="ADW24" s="60"/>
      <c r="ADX24" s="60"/>
      <c r="ADY24" s="60"/>
      <c r="ADZ24" s="60"/>
      <c r="AEA24" s="60"/>
      <c r="AEB24" s="60"/>
      <c r="AEC24" s="60"/>
      <c r="AED24" s="60"/>
      <c r="AEE24" s="60"/>
      <c r="AEF24" s="60"/>
      <c r="AEG24" s="60"/>
      <c r="AEH24" s="60"/>
      <c r="AEI24" s="60"/>
      <c r="AEJ24" s="60"/>
      <c r="AEK24" s="60"/>
      <c r="AEL24" s="60"/>
      <c r="AEM24" s="60"/>
      <c r="AEN24" s="60"/>
      <c r="AEO24" s="60"/>
      <c r="AEP24" s="60"/>
      <c r="AEQ24" s="60"/>
      <c r="AER24" s="60"/>
      <c r="AES24" s="60"/>
      <c r="AET24" s="60"/>
      <c r="AEU24" s="60"/>
      <c r="AEV24" s="60"/>
      <c r="AEW24" s="60"/>
      <c r="AEX24" s="60"/>
      <c r="AEY24" s="60"/>
      <c r="AEZ24" s="60"/>
      <c r="AFA24" s="60"/>
      <c r="AFB24" s="60"/>
      <c r="AFC24" s="60"/>
      <c r="AFD24" s="60"/>
      <c r="AFE24" s="60"/>
      <c r="AFF24" s="60"/>
      <c r="AFG24" s="60"/>
      <c r="AFH24" s="60"/>
      <c r="AFI24" s="60"/>
      <c r="AFJ24" s="60"/>
      <c r="AFK24" s="60"/>
      <c r="AFL24" s="60"/>
      <c r="AFM24" s="60"/>
      <c r="AFN24" s="60"/>
      <c r="AFO24" s="60"/>
      <c r="AFP24" s="60"/>
      <c r="AFQ24" s="60"/>
      <c r="AFR24" s="60"/>
      <c r="AFS24" s="60"/>
      <c r="AFT24" s="60"/>
      <c r="AFU24" s="60"/>
      <c r="AFV24" s="60"/>
      <c r="AFW24" s="60"/>
      <c r="AFX24" s="60"/>
      <c r="AFY24" s="60"/>
      <c r="AFZ24" s="60"/>
      <c r="AGA24" s="60"/>
      <c r="AGB24" s="60"/>
      <c r="AGC24" s="60"/>
      <c r="AGD24" s="60"/>
      <c r="AGE24" s="60"/>
      <c r="AGF24" s="60"/>
      <c r="AGG24" s="60"/>
      <c r="AGH24" s="60"/>
      <c r="AGI24" s="60"/>
      <c r="AGJ24" s="60"/>
      <c r="AGK24" s="60"/>
      <c r="AGL24" s="60"/>
      <c r="AGM24" s="60"/>
      <c r="AGN24" s="60"/>
      <c r="AGO24" s="60"/>
      <c r="AGP24" s="60"/>
      <c r="AGQ24" s="60"/>
      <c r="AGR24" s="60"/>
      <c r="AGS24" s="60"/>
      <c r="AGT24" s="60"/>
      <c r="AGU24" s="60"/>
      <c r="AGV24" s="60"/>
      <c r="AGW24" s="60"/>
      <c r="AGX24" s="60"/>
      <c r="AGY24" s="60"/>
      <c r="AGZ24" s="60"/>
      <c r="AHA24" s="60"/>
      <c r="AHB24" s="60"/>
      <c r="AHC24" s="60"/>
      <c r="AHD24" s="60"/>
      <c r="AHE24" s="60"/>
      <c r="AHF24" s="60"/>
      <c r="AHG24" s="60"/>
      <c r="AHH24" s="60"/>
      <c r="AHI24" s="60"/>
      <c r="AHJ24" s="60"/>
      <c r="AHK24" s="60"/>
      <c r="AHL24" s="60"/>
      <c r="AHM24" s="60"/>
      <c r="AHN24" s="60"/>
      <c r="AHO24" s="60"/>
      <c r="AHP24" s="60"/>
      <c r="AHQ24" s="60"/>
      <c r="AHR24" s="60"/>
      <c r="AHS24" s="60"/>
      <c r="AHT24" s="60"/>
      <c r="AHU24" s="60"/>
      <c r="AHV24" s="60"/>
      <c r="AHW24" s="60"/>
      <c r="AHX24" s="60"/>
      <c r="AHY24" s="60"/>
      <c r="AHZ24" s="60"/>
      <c r="AIA24" s="60"/>
      <c r="AIB24" s="60"/>
      <c r="AIC24" s="60"/>
      <c r="AID24" s="60"/>
      <c r="AIE24" s="60"/>
      <c r="AIF24" s="60"/>
      <c r="AIG24" s="60"/>
      <c r="AIH24" s="60"/>
      <c r="AII24" s="60"/>
      <c r="AIJ24" s="60"/>
      <c r="AIK24" s="60"/>
      <c r="AIL24" s="60"/>
      <c r="AIM24" s="60"/>
      <c r="AIN24" s="60"/>
      <c r="AIO24" s="60"/>
      <c r="AIP24" s="60"/>
      <c r="AIQ24" s="60"/>
      <c r="AIR24" s="60"/>
      <c r="AIS24" s="60"/>
      <c r="AIT24" s="60"/>
      <c r="AIU24" s="60"/>
      <c r="AIV24" s="60"/>
      <c r="AIW24" s="60"/>
      <c r="AIX24" s="60"/>
      <c r="AIY24" s="60"/>
      <c r="AIZ24" s="60"/>
      <c r="AJA24" s="60"/>
      <c r="AJB24" s="60"/>
      <c r="AJC24" s="60"/>
      <c r="AJD24" s="60"/>
      <c r="AJE24" s="60"/>
      <c r="AJF24" s="60"/>
      <c r="AJG24" s="60"/>
      <c r="AJH24" s="60"/>
      <c r="AJI24" s="60"/>
      <c r="AJJ24" s="60"/>
      <c r="AJK24" s="60"/>
      <c r="AJL24" s="60"/>
      <c r="AJM24" s="60"/>
      <c r="AJN24" s="60"/>
      <c r="AJO24" s="60"/>
      <c r="AJP24" s="60"/>
      <c r="AJQ24" s="60"/>
      <c r="AJR24" s="60"/>
      <c r="AJS24" s="60"/>
      <c r="AJT24" s="60"/>
      <c r="AJU24" s="60"/>
      <c r="AJV24" s="60"/>
      <c r="AJW24" s="60"/>
      <c r="AJX24" s="60"/>
      <c r="AJY24" s="60"/>
      <c r="AJZ24" s="60"/>
      <c r="AKA24" s="60"/>
      <c r="AKB24" s="60"/>
      <c r="AKC24" s="60"/>
      <c r="AKD24" s="60"/>
      <c r="AKE24" s="60"/>
      <c r="AKF24" s="60"/>
      <c r="AKG24" s="60"/>
      <c r="AKH24" s="60"/>
      <c r="AKI24" s="60"/>
      <c r="AKJ24" s="60"/>
      <c r="AKK24" s="60"/>
      <c r="AKL24" s="60"/>
      <c r="AKM24" s="60"/>
      <c r="AKN24" s="60"/>
      <c r="AKO24" s="60"/>
      <c r="AKP24" s="60"/>
      <c r="AKQ24" s="60"/>
      <c r="AKR24" s="60"/>
      <c r="AKS24" s="60"/>
      <c r="AKT24" s="60"/>
      <c r="AKU24" s="60"/>
      <c r="AKV24" s="60"/>
      <c r="AKW24" s="60"/>
      <c r="AKX24" s="60"/>
      <c r="AKY24" s="60"/>
      <c r="AKZ24" s="60"/>
      <c r="ALA24" s="60"/>
      <c r="ALB24" s="60"/>
      <c r="ALC24" s="60"/>
      <c r="ALD24" s="60"/>
      <c r="ALE24" s="60"/>
      <c r="ALF24" s="60"/>
      <c r="ALG24" s="60"/>
      <c r="ALH24" s="60"/>
      <c r="ALI24" s="60"/>
      <c r="ALJ24" s="60"/>
      <c r="ALK24" s="60"/>
      <c r="ALL24" s="60"/>
      <c r="ALM24" s="60"/>
      <c r="ALN24" s="60"/>
      <c r="ALO24" s="60"/>
      <c r="ALP24" s="60"/>
      <c r="ALQ24" s="60"/>
      <c r="ALR24" s="60"/>
      <c r="ALS24" s="60"/>
      <c r="ALT24" s="60"/>
      <c r="ALU24" s="60"/>
      <c r="ALV24" s="60"/>
      <c r="ALW24" s="60"/>
      <c r="ALX24" s="60"/>
      <c r="ALY24" s="60"/>
      <c r="ALZ24" s="60"/>
      <c r="AMA24" s="60"/>
      <c r="AMB24" s="60"/>
      <c r="AMC24" s="60"/>
      <c r="AMD24" s="60"/>
      <c r="AME24" s="60"/>
      <c r="AMF24" s="60"/>
      <c r="AMG24" s="60"/>
      <c r="AMH24" s="60"/>
      <c r="AMI24" s="60"/>
      <c r="AMJ24" s="60"/>
      <c r="AMK24" s="60"/>
      <c r="AML24" s="60"/>
      <c r="AMM24" s="60"/>
      <c r="AMN24" s="60"/>
      <c r="AMO24" s="60"/>
      <c r="AMP24" s="60"/>
      <c r="AMQ24" s="60"/>
      <c r="AMR24" s="60"/>
      <c r="AMS24" s="60"/>
      <c r="AMT24" s="60"/>
      <c r="AMU24" s="60"/>
      <c r="AMV24" s="60"/>
      <c r="AMW24" s="60"/>
      <c r="AMX24" s="60"/>
      <c r="AMY24" s="60"/>
      <c r="AMZ24" s="60"/>
      <c r="ANA24" s="60"/>
      <c r="ANB24" s="60"/>
      <c r="ANC24" s="60"/>
      <c r="AND24" s="60"/>
      <c r="ANE24" s="60"/>
      <c r="ANF24" s="60"/>
      <c r="ANG24" s="60"/>
      <c r="ANH24" s="60"/>
      <c r="ANI24" s="60"/>
      <c r="ANJ24" s="60"/>
      <c r="ANK24" s="60"/>
      <c r="ANL24" s="60"/>
      <c r="ANM24" s="60"/>
      <c r="ANN24" s="60"/>
      <c r="ANO24" s="60"/>
      <c r="ANP24" s="60"/>
      <c r="ANQ24" s="60"/>
      <c r="ANR24" s="60"/>
      <c r="ANS24" s="60"/>
      <c r="ANT24" s="60"/>
      <c r="ANU24" s="60"/>
      <c r="ANV24" s="60"/>
      <c r="ANW24" s="60"/>
      <c r="ANX24" s="60"/>
      <c r="ANY24" s="60"/>
      <c r="ANZ24" s="60"/>
      <c r="AOA24" s="60"/>
      <c r="AOB24" s="60"/>
      <c r="AOC24" s="60"/>
      <c r="AOD24" s="60"/>
      <c r="AOE24" s="60"/>
      <c r="AOF24" s="60"/>
      <c r="AOG24" s="60"/>
      <c r="AOH24" s="60"/>
      <c r="AOI24" s="60"/>
      <c r="AOJ24" s="60"/>
      <c r="AOK24" s="60"/>
      <c r="AOL24" s="60"/>
      <c r="AOM24" s="60"/>
      <c r="AON24" s="60"/>
      <c r="AOO24" s="60"/>
      <c r="AOP24" s="60"/>
      <c r="AOQ24" s="60"/>
      <c r="AOR24" s="60"/>
      <c r="AOS24" s="60"/>
      <c r="AOT24" s="60"/>
      <c r="AOU24" s="60"/>
      <c r="AOV24" s="60"/>
      <c r="AOW24" s="60"/>
      <c r="AOX24" s="60"/>
      <c r="AOY24" s="60"/>
      <c r="AOZ24" s="60"/>
      <c r="APA24" s="60"/>
      <c r="APB24" s="60"/>
      <c r="APC24" s="60"/>
      <c r="APD24" s="60"/>
      <c r="APE24" s="60"/>
      <c r="APF24" s="60"/>
      <c r="APG24" s="60"/>
      <c r="APH24" s="60"/>
      <c r="API24" s="60"/>
      <c r="APJ24" s="60"/>
      <c r="APK24" s="60"/>
      <c r="APL24" s="60"/>
      <c r="APM24" s="60"/>
      <c r="APN24" s="60"/>
      <c r="APO24" s="60"/>
      <c r="APP24" s="60"/>
      <c r="APQ24" s="60"/>
      <c r="APR24" s="60"/>
      <c r="APS24" s="60"/>
      <c r="APT24" s="60"/>
      <c r="APU24" s="60"/>
      <c r="APV24" s="60"/>
      <c r="APW24" s="60"/>
      <c r="APX24" s="60"/>
      <c r="APY24" s="60"/>
      <c r="APZ24" s="60"/>
      <c r="AQA24" s="60"/>
      <c r="AQB24" s="60"/>
      <c r="AQC24" s="60"/>
      <c r="AQD24" s="60"/>
      <c r="AQE24" s="60"/>
      <c r="AQF24" s="60"/>
      <c r="AQG24" s="60"/>
      <c r="AQH24" s="60"/>
      <c r="AQI24" s="60"/>
      <c r="AQJ24" s="60"/>
      <c r="AQK24" s="60"/>
      <c r="AQL24" s="60"/>
      <c r="AQM24" s="60"/>
      <c r="AQN24" s="60"/>
      <c r="AQO24" s="60"/>
      <c r="AQP24" s="60"/>
      <c r="AQQ24" s="60"/>
      <c r="AQR24" s="60"/>
      <c r="AQS24" s="60"/>
      <c r="AQT24" s="60"/>
      <c r="AQU24" s="60"/>
      <c r="AQV24" s="60"/>
      <c r="AQW24" s="60"/>
      <c r="AQX24" s="60"/>
      <c r="AQY24" s="60"/>
      <c r="AQZ24" s="60"/>
      <c r="ARA24" s="60"/>
      <c r="ARB24" s="60"/>
      <c r="ARC24" s="60"/>
      <c r="ARD24" s="60"/>
      <c r="ARE24" s="60"/>
      <c r="ARF24" s="60"/>
      <c r="ARG24" s="60"/>
      <c r="ARH24" s="60"/>
      <c r="ARI24" s="60"/>
      <c r="ARJ24" s="60"/>
      <c r="ARK24" s="60"/>
      <c r="ARL24" s="60"/>
      <c r="ARM24" s="60"/>
      <c r="ARN24" s="60"/>
      <c r="ARO24" s="60"/>
      <c r="ARP24" s="60"/>
      <c r="ARQ24" s="60"/>
      <c r="ARR24" s="60"/>
      <c r="ARS24" s="60"/>
      <c r="ART24" s="60"/>
      <c r="ARU24" s="60"/>
      <c r="ARV24" s="60"/>
      <c r="ARW24" s="60"/>
      <c r="ARX24" s="60"/>
      <c r="ARY24" s="60"/>
      <c r="ARZ24" s="60"/>
      <c r="ASA24" s="60"/>
      <c r="ASB24" s="60"/>
      <c r="ASC24" s="60"/>
      <c r="ASD24" s="60"/>
      <c r="ASE24" s="60"/>
      <c r="ASF24" s="60"/>
      <c r="ASG24" s="60"/>
      <c r="ASH24" s="60"/>
      <c r="ASI24" s="60"/>
      <c r="ASJ24" s="60"/>
      <c r="ASK24" s="60"/>
      <c r="ASL24" s="60"/>
      <c r="ASM24" s="60"/>
      <c r="ASN24" s="60"/>
      <c r="ASO24" s="60"/>
      <c r="ASP24" s="60"/>
      <c r="ASQ24" s="60"/>
      <c r="ASR24" s="60"/>
      <c r="ASS24" s="60"/>
      <c r="AST24" s="60"/>
      <c r="ASU24" s="60"/>
      <c r="ASV24" s="60"/>
      <c r="ASW24" s="60"/>
      <c r="ASX24" s="60"/>
      <c r="ASY24" s="60"/>
      <c r="ASZ24" s="60"/>
      <c r="ATA24" s="60"/>
      <c r="ATB24" s="60"/>
      <c r="ATC24" s="60"/>
      <c r="ATD24" s="60"/>
      <c r="ATE24" s="60"/>
      <c r="ATF24" s="60"/>
      <c r="ATG24" s="60"/>
      <c r="ATH24" s="60"/>
      <c r="ATI24" s="60"/>
      <c r="ATJ24" s="60"/>
      <c r="ATK24" s="60"/>
      <c r="ATL24" s="60"/>
      <c r="ATM24" s="60"/>
      <c r="ATN24" s="60"/>
      <c r="ATO24" s="60"/>
      <c r="ATP24" s="60"/>
      <c r="ATQ24" s="60"/>
      <c r="ATR24" s="60"/>
      <c r="ATS24" s="60"/>
      <c r="ATT24" s="60"/>
      <c r="ATU24" s="60"/>
      <c r="ATV24" s="60"/>
      <c r="ATW24" s="60"/>
      <c r="ATX24" s="60"/>
      <c r="ATY24" s="60"/>
      <c r="ATZ24" s="60"/>
      <c r="AUA24" s="60"/>
      <c r="AUB24" s="60"/>
      <c r="AUC24" s="60"/>
      <c r="AUD24" s="60"/>
      <c r="AUE24" s="60"/>
      <c r="AUF24" s="60"/>
      <c r="AUG24" s="60"/>
      <c r="AUH24" s="60"/>
      <c r="AUI24" s="60"/>
      <c r="AUJ24" s="60"/>
      <c r="AUK24" s="60"/>
      <c r="AUL24" s="60"/>
      <c r="AUM24" s="60"/>
      <c r="AUN24" s="60"/>
      <c r="AUO24" s="60"/>
      <c r="AUP24" s="60"/>
      <c r="AUQ24" s="60"/>
      <c r="AUR24" s="60"/>
      <c r="AUS24" s="60"/>
      <c r="AUT24" s="60"/>
      <c r="AUU24" s="60"/>
      <c r="AUV24" s="60"/>
      <c r="AUW24" s="60"/>
      <c r="AUX24" s="60"/>
      <c r="AUY24" s="60"/>
      <c r="AUZ24" s="60"/>
      <c r="AVA24" s="60"/>
      <c r="AVB24" s="60"/>
      <c r="AVC24" s="60"/>
      <c r="AVD24" s="60"/>
      <c r="AVE24" s="60"/>
      <c r="AVF24" s="60"/>
      <c r="AVG24" s="60"/>
      <c r="AVH24" s="60"/>
      <c r="AVI24" s="60"/>
      <c r="AVJ24" s="60"/>
      <c r="AVK24" s="60"/>
      <c r="AVL24" s="60"/>
      <c r="AVM24" s="60"/>
      <c r="AVN24" s="60"/>
      <c r="AVO24" s="60"/>
      <c r="AVP24" s="60"/>
      <c r="AVQ24" s="60"/>
      <c r="AVR24" s="60"/>
      <c r="AVS24" s="60"/>
      <c r="AVT24" s="60"/>
      <c r="AVU24" s="60"/>
      <c r="AVV24" s="60"/>
      <c r="AVW24" s="60"/>
      <c r="AVX24" s="60"/>
      <c r="AVY24" s="60"/>
      <c r="AVZ24" s="60"/>
      <c r="AWA24" s="60"/>
      <c r="AWB24" s="60"/>
      <c r="AWC24" s="60"/>
      <c r="AWD24" s="60"/>
      <c r="AWE24" s="60"/>
      <c r="AWF24" s="60"/>
      <c r="AWG24" s="60"/>
      <c r="AWH24" s="60"/>
      <c r="AWI24" s="60"/>
      <c r="AWJ24" s="60"/>
      <c r="AWK24" s="60"/>
      <c r="AWL24" s="60"/>
      <c r="AWM24" s="60"/>
      <c r="AWN24" s="60"/>
      <c r="AWO24" s="60"/>
      <c r="AWP24" s="60"/>
      <c r="AWQ24" s="60"/>
      <c r="AWR24" s="60"/>
      <c r="AWS24" s="60"/>
      <c r="AWT24" s="60"/>
      <c r="AWU24" s="60"/>
      <c r="AWV24" s="60"/>
      <c r="AWW24" s="60"/>
      <c r="AWX24" s="60"/>
      <c r="AWY24" s="60"/>
      <c r="AWZ24" s="60"/>
      <c r="AXA24" s="60"/>
      <c r="AXB24" s="60"/>
      <c r="AXC24" s="60"/>
      <c r="AXD24" s="60"/>
      <c r="AXE24" s="60"/>
      <c r="AXF24" s="60"/>
      <c r="AXG24" s="60"/>
      <c r="AXH24" s="60"/>
      <c r="AXI24" s="60"/>
      <c r="AXJ24" s="60"/>
      <c r="AXK24" s="60"/>
      <c r="AXL24" s="60"/>
      <c r="AXM24" s="60"/>
      <c r="AXN24" s="60"/>
      <c r="AXO24" s="60"/>
      <c r="AXP24" s="60"/>
      <c r="AXQ24" s="60"/>
      <c r="AXR24" s="60"/>
      <c r="AXS24" s="60"/>
      <c r="AXT24" s="60"/>
      <c r="AXU24" s="60"/>
      <c r="AXV24" s="60"/>
      <c r="AXW24" s="60"/>
      <c r="AXX24" s="60"/>
      <c r="AXY24" s="60"/>
      <c r="AXZ24" s="60"/>
      <c r="AYA24" s="60"/>
      <c r="AYB24" s="60"/>
      <c r="AYC24" s="60"/>
      <c r="AYD24" s="60"/>
      <c r="AYE24" s="60"/>
      <c r="AYF24" s="60"/>
      <c r="AYG24" s="60"/>
      <c r="AYH24" s="60"/>
      <c r="AYI24" s="60"/>
      <c r="AYJ24" s="60"/>
      <c r="AYK24" s="60"/>
      <c r="AYL24" s="60"/>
      <c r="AYM24" s="60"/>
      <c r="AYN24" s="60"/>
      <c r="AYO24" s="60"/>
      <c r="AYP24" s="60"/>
      <c r="AYQ24" s="60"/>
      <c r="AYR24" s="60"/>
      <c r="AYS24" s="60"/>
      <c r="AYT24" s="60"/>
      <c r="AYU24" s="60"/>
      <c r="AYV24" s="60"/>
      <c r="AYW24" s="60"/>
      <c r="AYX24" s="60"/>
      <c r="AYY24" s="60"/>
      <c r="AYZ24" s="60"/>
      <c r="AZA24" s="60"/>
      <c r="AZB24" s="60"/>
      <c r="AZC24" s="60"/>
      <c r="AZD24" s="60"/>
      <c r="AZE24" s="60"/>
      <c r="AZF24" s="60"/>
      <c r="AZG24" s="60"/>
      <c r="AZH24" s="60"/>
      <c r="AZI24" s="60"/>
      <c r="AZJ24" s="60"/>
      <c r="AZK24" s="60"/>
      <c r="AZL24" s="60"/>
      <c r="AZM24" s="60"/>
      <c r="AZN24" s="60"/>
      <c r="AZO24" s="60"/>
      <c r="AZP24" s="60"/>
      <c r="AZQ24" s="60"/>
      <c r="AZR24" s="60"/>
      <c r="AZS24" s="60"/>
      <c r="AZT24" s="60"/>
      <c r="AZU24" s="60"/>
      <c r="AZV24" s="60"/>
      <c r="AZW24" s="60"/>
      <c r="AZX24" s="60"/>
      <c r="AZY24" s="60"/>
      <c r="AZZ24" s="60"/>
      <c r="BAA24" s="60"/>
      <c r="BAB24" s="60"/>
      <c r="BAC24" s="60"/>
      <c r="BAD24" s="60"/>
      <c r="BAE24" s="60"/>
      <c r="BAF24" s="60"/>
      <c r="BAG24" s="60"/>
      <c r="BAH24" s="60"/>
      <c r="BAI24" s="60"/>
      <c r="BAJ24" s="60"/>
      <c r="BAK24" s="60"/>
      <c r="BAL24" s="60"/>
      <c r="BAM24" s="60"/>
      <c r="BAN24" s="60"/>
      <c r="BAO24" s="60"/>
      <c r="BAP24" s="60"/>
      <c r="BAQ24" s="60"/>
      <c r="BAR24" s="60"/>
      <c r="BAS24" s="60"/>
      <c r="BAT24" s="60"/>
      <c r="BAU24" s="60"/>
      <c r="BAV24" s="60"/>
      <c r="BAW24" s="60"/>
      <c r="BAX24" s="60"/>
      <c r="BAY24" s="60"/>
      <c r="BAZ24" s="60"/>
      <c r="BBA24" s="60"/>
      <c r="BBB24" s="60"/>
      <c r="BBC24" s="60"/>
      <c r="BBD24" s="60"/>
      <c r="BBE24" s="60"/>
      <c r="BBF24" s="60"/>
      <c r="BBG24" s="60"/>
      <c r="BBH24" s="60"/>
      <c r="BBI24" s="60"/>
      <c r="BBJ24" s="60"/>
      <c r="BBK24" s="60"/>
      <c r="BBL24" s="60"/>
      <c r="BBM24" s="60"/>
      <c r="BBN24" s="60"/>
      <c r="BBO24" s="60"/>
      <c r="BBP24" s="60"/>
      <c r="BBQ24" s="60"/>
      <c r="BBR24" s="60"/>
      <c r="BBS24" s="60"/>
      <c r="BBT24" s="60"/>
      <c r="BBU24" s="60"/>
      <c r="BBV24" s="60"/>
      <c r="BBW24" s="60"/>
      <c r="BBX24" s="60"/>
      <c r="BBY24" s="60"/>
      <c r="BBZ24" s="60"/>
      <c r="BCA24" s="60"/>
      <c r="BCB24" s="60"/>
      <c r="BCC24" s="60"/>
      <c r="BCD24" s="60"/>
      <c r="BCE24" s="60"/>
      <c r="BCF24" s="60"/>
      <c r="BCG24" s="60"/>
      <c r="BCH24" s="60"/>
      <c r="BCI24" s="60"/>
      <c r="BCJ24" s="60"/>
      <c r="BCK24" s="60"/>
      <c r="BCL24" s="60"/>
      <c r="BCM24" s="60"/>
      <c r="BCN24" s="60"/>
      <c r="BCO24" s="60"/>
      <c r="BCP24" s="60"/>
      <c r="BCQ24" s="60"/>
      <c r="BCR24" s="60"/>
      <c r="BCS24" s="60"/>
      <c r="BCT24" s="60"/>
      <c r="BCU24" s="60"/>
      <c r="BCV24" s="60"/>
      <c r="BCW24" s="60"/>
      <c r="BCX24" s="60"/>
      <c r="BCY24" s="60"/>
      <c r="BCZ24" s="60"/>
      <c r="BDA24" s="60"/>
      <c r="BDB24" s="60"/>
      <c r="BDC24" s="60"/>
      <c r="BDD24" s="60"/>
      <c r="BDE24" s="60"/>
      <c r="BDF24" s="60"/>
      <c r="BDG24" s="60"/>
      <c r="BDH24" s="60"/>
      <c r="BDI24" s="60"/>
      <c r="BDJ24" s="60"/>
      <c r="BDK24" s="60"/>
      <c r="BDL24" s="60"/>
      <c r="BDM24" s="60"/>
      <c r="BDN24" s="60"/>
      <c r="BDO24" s="60"/>
      <c r="BDP24" s="60"/>
      <c r="BDQ24" s="60"/>
      <c r="BDR24" s="60"/>
      <c r="BDS24" s="60"/>
      <c r="BDT24" s="60"/>
      <c r="BDU24" s="60"/>
      <c r="BDV24" s="60"/>
      <c r="BDW24" s="60"/>
      <c r="BDX24" s="60"/>
      <c r="BDY24" s="60"/>
      <c r="BDZ24" s="60"/>
      <c r="BEA24" s="60"/>
      <c r="BEB24" s="60"/>
      <c r="BEC24" s="60"/>
      <c r="BED24" s="60"/>
      <c r="BEE24" s="60"/>
      <c r="BEF24" s="60"/>
      <c r="BEG24" s="60"/>
      <c r="BEH24" s="60"/>
      <c r="BEI24" s="60"/>
      <c r="BEJ24" s="60"/>
      <c r="BEK24" s="60"/>
      <c r="BEL24" s="60"/>
      <c r="BEM24" s="60"/>
      <c r="BEN24" s="60"/>
      <c r="BEO24" s="60"/>
      <c r="BEP24" s="60"/>
      <c r="BEQ24" s="60"/>
      <c r="BER24" s="60"/>
      <c r="BES24" s="60"/>
      <c r="BET24" s="60"/>
      <c r="BEU24" s="60"/>
      <c r="BEV24" s="60"/>
      <c r="BEW24" s="60"/>
      <c r="BEX24" s="60"/>
      <c r="BEY24" s="60"/>
      <c r="BEZ24" s="60"/>
      <c r="BFA24" s="60"/>
      <c r="BFB24" s="60"/>
      <c r="BFC24" s="60"/>
      <c r="BFD24" s="60"/>
      <c r="BFE24" s="60"/>
      <c r="BFF24" s="60"/>
      <c r="BFG24" s="60"/>
      <c r="BFH24" s="60"/>
      <c r="BFI24" s="60"/>
      <c r="BFJ24" s="60"/>
      <c r="BFK24" s="60"/>
      <c r="BFL24" s="60"/>
      <c r="BFM24" s="60"/>
      <c r="BFN24" s="60"/>
      <c r="BFO24" s="60"/>
      <c r="BFP24" s="60"/>
      <c r="BFQ24" s="60"/>
      <c r="BFR24" s="60"/>
      <c r="BFS24" s="60"/>
      <c r="BFT24" s="60"/>
      <c r="BFU24" s="60"/>
      <c r="BFV24" s="60"/>
      <c r="BFW24" s="60"/>
      <c r="BFX24" s="60"/>
      <c r="BFY24" s="60"/>
      <c r="BFZ24" s="60"/>
      <c r="BGA24" s="60"/>
      <c r="BGB24" s="60"/>
      <c r="BGC24" s="60"/>
      <c r="BGD24" s="60"/>
      <c r="BGE24" s="60"/>
      <c r="BGF24" s="60"/>
      <c r="BGG24" s="60"/>
      <c r="BGH24" s="60"/>
      <c r="BGI24" s="60"/>
      <c r="BGJ24" s="60"/>
      <c r="BGK24" s="60"/>
      <c r="BGL24" s="60"/>
      <c r="BGM24" s="60"/>
      <c r="BGN24" s="60"/>
      <c r="BGO24" s="60"/>
      <c r="BGP24" s="60"/>
      <c r="BGQ24" s="60"/>
      <c r="BGR24" s="60"/>
      <c r="BGS24" s="60"/>
      <c r="BGT24" s="60"/>
      <c r="BGU24" s="60"/>
      <c r="BGV24" s="60"/>
      <c r="BGW24" s="60"/>
      <c r="BGX24" s="60"/>
      <c r="BGY24" s="60"/>
      <c r="BGZ24" s="60"/>
      <c r="BHA24" s="60"/>
      <c r="BHB24" s="60"/>
      <c r="BHC24" s="60"/>
      <c r="BHD24" s="60"/>
      <c r="BHE24" s="60"/>
      <c r="BHF24" s="60"/>
      <c r="BHG24" s="60"/>
      <c r="BHH24" s="60"/>
      <c r="BHI24" s="60"/>
      <c r="BHJ24" s="60"/>
      <c r="BHK24" s="60"/>
      <c r="BHL24" s="60"/>
      <c r="BHM24" s="60"/>
      <c r="BHN24" s="60"/>
      <c r="BHO24" s="60"/>
      <c r="BHP24" s="60"/>
      <c r="BHQ24" s="60"/>
      <c r="BHR24" s="60"/>
      <c r="BHS24" s="60"/>
      <c r="BHT24" s="60"/>
      <c r="BHU24" s="60"/>
      <c r="BHV24" s="60"/>
      <c r="BHW24" s="60"/>
      <c r="BHX24" s="60"/>
      <c r="BHY24" s="60"/>
      <c r="BHZ24" s="60"/>
      <c r="BIA24" s="60"/>
      <c r="BIB24" s="60"/>
      <c r="BIC24" s="60"/>
      <c r="BID24" s="60"/>
      <c r="BIE24" s="60"/>
      <c r="BIF24" s="60"/>
      <c r="BIG24" s="60"/>
      <c r="BIH24" s="60"/>
      <c r="BII24" s="60"/>
      <c r="BIJ24" s="60"/>
      <c r="BIK24" s="60"/>
      <c r="BIL24" s="60"/>
      <c r="BIM24" s="60"/>
      <c r="BIN24" s="60"/>
      <c r="BIO24" s="60"/>
      <c r="BIP24" s="60"/>
      <c r="BIQ24" s="60"/>
      <c r="BIR24" s="60"/>
      <c r="BIS24" s="60"/>
      <c r="BIT24" s="60"/>
      <c r="BIU24" s="60"/>
      <c r="BIV24" s="60"/>
      <c r="BIW24" s="60"/>
      <c r="BIX24" s="60"/>
      <c r="BIY24" s="60"/>
      <c r="BIZ24" s="60"/>
      <c r="BJA24" s="60"/>
      <c r="BJB24" s="60"/>
      <c r="BJC24" s="60"/>
      <c r="BJD24" s="60"/>
      <c r="BJE24" s="60"/>
      <c r="BJF24" s="60"/>
      <c r="BJG24" s="60"/>
      <c r="BJH24" s="60"/>
      <c r="BJI24" s="60"/>
      <c r="BJJ24" s="60"/>
      <c r="BJK24" s="60"/>
      <c r="BJL24" s="60"/>
      <c r="BJM24" s="60"/>
      <c r="BJN24" s="60"/>
      <c r="BJO24" s="60"/>
      <c r="BJP24" s="60"/>
      <c r="BJQ24" s="60"/>
      <c r="BJR24" s="60"/>
      <c r="BJS24" s="60"/>
      <c r="BJT24" s="60"/>
      <c r="BJU24" s="60"/>
      <c r="BJV24" s="60"/>
      <c r="BJW24" s="60"/>
      <c r="BJX24" s="60"/>
      <c r="BJY24" s="60"/>
      <c r="BJZ24" s="60"/>
      <c r="BKA24" s="60"/>
      <c r="BKB24" s="60"/>
      <c r="BKC24" s="60"/>
      <c r="BKD24" s="60"/>
      <c r="BKE24" s="60"/>
      <c r="BKF24" s="60"/>
      <c r="BKG24" s="60"/>
      <c r="BKH24" s="60"/>
      <c r="BKI24" s="60"/>
      <c r="BKJ24" s="60"/>
      <c r="BKK24" s="60"/>
      <c r="BKL24" s="60"/>
      <c r="BKM24" s="60"/>
      <c r="BKN24" s="60"/>
      <c r="BKO24" s="60"/>
      <c r="BKP24" s="60"/>
      <c r="BKQ24" s="60"/>
      <c r="BKR24" s="60"/>
      <c r="BKS24" s="60"/>
      <c r="BKT24" s="60"/>
      <c r="BKU24" s="60"/>
      <c r="BKV24" s="60"/>
      <c r="BKW24" s="60"/>
      <c r="BKX24" s="60"/>
      <c r="BKY24" s="60"/>
      <c r="BKZ24" s="60"/>
      <c r="BLA24" s="60"/>
      <c r="BLB24" s="60"/>
      <c r="BLC24" s="60"/>
      <c r="BLD24" s="60"/>
      <c r="BLE24" s="60"/>
      <c r="BLF24" s="60"/>
      <c r="BLG24" s="60"/>
      <c r="BLH24" s="60"/>
      <c r="BLI24" s="60"/>
      <c r="BLJ24" s="60"/>
      <c r="BLK24" s="60"/>
      <c r="BLL24" s="60"/>
      <c r="BLM24" s="60"/>
      <c r="BLN24" s="60"/>
      <c r="BLO24" s="60"/>
      <c r="BLP24" s="60"/>
      <c r="BLQ24" s="60"/>
      <c r="BLR24" s="60"/>
      <c r="BLS24" s="60"/>
      <c r="BLT24" s="60"/>
      <c r="BLU24" s="60"/>
      <c r="BLV24" s="60"/>
      <c r="BLW24" s="60"/>
      <c r="BLX24" s="60"/>
      <c r="BLY24" s="60"/>
      <c r="BLZ24" s="60"/>
      <c r="BMA24" s="60"/>
      <c r="BMB24" s="60"/>
      <c r="BMC24" s="60"/>
      <c r="BMD24" s="60"/>
      <c r="BME24" s="60"/>
      <c r="BMF24" s="60"/>
      <c r="BMG24" s="60"/>
      <c r="BMH24" s="60"/>
      <c r="BMI24" s="60"/>
      <c r="BMJ24" s="60"/>
      <c r="BMK24" s="60"/>
      <c r="BML24" s="60"/>
      <c r="BMM24" s="60"/>
      <c r="BMN24" s="60"/>
      <c r="BMO24" s="60"/>
      <c r="BMP24" s="60"/>
      <c r="BMQ24" s="60"/>
      <c r="BMR24" s="60"/>
      <c r="BMS24" s="60"/>
      <c r="BMT24" s="60"/>
      <c r="BMU24" s="60"/>
      <c r="BMV24" s="60"/>
      <c r="BMW24" s="60"/>
      <c r="BMX24" s="60"/>
      <c r="BMY24" s="60"/>
      <c r="BMZ24" s="60"/>
      <c r="BNA24" s="60"/>
      <c r="BNB24" s="60"/>
      <c r="BNC24" s="60"/>
      <c r="BND24" s="60"/>
      <c r="BNE24" s="60"/>
      <c r="BNF24" s="60"/>
      <c r="BNG24" s="60"/>
      <c r="BNH24" s="60"/>
      <c r="BNI24" s="60"/>
      <c r="BNJ24" s="60"/>
      <c r="BNK24" s="60"/>
      <c r="BNL24" s="60"/>
      <c r="BNM24" s="60"/>
      <c r="BNN24" s="60"/>
      <c r="BNO24" s="60"/>
      <c r="BNP24" s="60"/>
      <c r="BNQ24" s="60"/>
      <c r="BNR24" s="60"/>
      <c r="BNS24" s="60"/>
      <c r="BNT24" s="60"/>
      <c r="BNU24" s="60"/>
      <c r="BNV24" s="60"/>
      <c r="BNW24" s="60"/>
      <c r="BNX24" s="60"/>
      <c r="BNY24" s="60"/>
      <c r="BNZ24" s="60"/>
      <c r="BOA24" s="60"/>
      <c r="BOB24" s="60"/>
      <c r="BOC24" s="60"/>
      <c r="BOD24" s="60"/>
      <c r="BOE24" s="60"/>
      <c r="BOF24" s="60"/>
      <c r="BOG24" s="60"/>
      <c r="BOH24" s="60"/>
      <c r="BOI24" s="60"/>
      <c r="BOJ24" s="60"/>
      <c r="BOK24" s="60"/>
      <c r="BOL24" s="60"/>
      <c r="BOM24" s="60"/>
      <c r="BON24" s="60"/>
      <c r="BOO24" s="60"/>
      <c r="BOP24" s="60"/>
      <c r="BOQ24" s="60"/>
      <c r="BOR24" s="60"/>
      <c r="BOS24" s="60"/>
      <c r="BOT24" s="60"/>
      <c r="BOU24" s="60"/>
      <c r="BOV24" s="60"/>
      <c r="BOW24" s="60"/>
      <c r="BOX24" s="60"/>
      <c r="BOY24" s="60"/>
      <c r="BOZ24" s="60"/>
      <c r="BPA24" s="60"/>
      <c r="BPB24" s="60"/>
      <c r="BPC24" s="60"/>
      <c r="BPD24" s="60"/>
      <c r="BPE24" s="60"/>
      <c r="BPF24" s="60"/>
      <c r="BPG24" s="60"/>
      <c r="BPH24" s="60"/>
      <c r="BPI24" s="60"/>
      <c r="BPJ24" s="60"/>
      <c r="BPK24" s="60"/>
      <c r="BPL24" s="61"/>
    </row>
    <row r="25" spans="1:1780" s="60" customFormat="1" ht="61.5" customHeight="1" x14ac:dyDescent="0.25">
      <c r="A25" s="72" t="s">
        <v>94</v>
      </c>
      <c r="B25" s="28" t="s">
        <v>98</v>
      </c>
      <c r="C25" s="24" t="s">
        <v>95</v>
      </c>
      <c r="D25" s="28" t="s">
        <v>12</v>
      </c>
      <c r="E25" s="27">
        <f t="shared" si="0"/>
        <v>3000</v>
      </c>
      <c r="F25" s="27">
        <v>0</v>
      </c>
      <c r="G25" s="115">
        <v>1000</v>
      </c>
      <c r="H25" s="144"/>
      <c r="I25" s="144"/>
      <c r="J25" s="144"/>
      <c r="K25" s="145"/>
      <c r="L25" s="27">
        <v>1000</v>
      </c>
      <c r="M25" s="27">
        <v>1000</v>
      </c>
      <c r="N25" s="27">
        <v>0</v>
      </c>
      <c r="O25" s="23" t="s">
        <v>21</v>
      </c>
      <c r="P25" s="21"/>
      <c r="Q25" s="21"/>
    </row>
    <row r="26" spans="1:1780" s="26" customFormat="1" ht="69.75" customHeight="1" x14ac:dyDescent="0.25">
      <c r="A26" s="63" t="s">
        <v>28</v>
      </c>
      <c r="B26" s="64" t="s">
        <v>70</v>
      </c>
      <c r="C26" s="65" t="s">
        <v>27</v>
      </c>
      <c r="D26" s="64" t="s">
        <v>12</v>
      </c>
      <c r="E26" s="13">
        <f t="shared" si="0"/>
        <v>1186.67</v>
      </c>
      <c r="F26" s="13">
        <f>F27</f>
        <v>286.67</v>
      </c>
      <c r="G26" s="107">
        <f>G27</f>
        <v>300</v>
      </c>
      <c r="H26" s="108"/>
      <c r="I26" s="108"/>
      <c r="J26" s="108"/>
      <c r="K26" s="109"/>
      <c r="L26" s="13">
        <f>L27</f>
        <v>300</v>
      </c>
      <c r="M26" s="13">
        <f>M27</f>
        <v>300</v>
      </c>
      <c r="N26" s="13">
        <f>N27</f>
        <v>0</v>
      </c>
      <c r="O26" s="46" t="s">
        <v>21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  <c r="AMI26" s="25"/>
      <c r="AMJ26" s="25"/>
      <c r="AMK26" s="25"/>
      <c r="AML26" s="25"/>
      <c r="AMM26" s="25"/>
      <c r="AMN26" s="25"/>
      <c r="AMO26" s="25"/>
      <c r="AMP26" s="25"/>
      <c r="AMQ26" s="25"/>
      <c r="AMR26" s="25"/>
      <c r="AMS26" s="25"/>
      <c r="AMT26" s="25"/>
      <c r="AMU26" s="25"/>
      <c r="AMV26" s="25"/>
      <c r="AMW26" s="25"/>
      <c r="AMX26" s="25"/>
      <c r="AMY26" s="25"/>
      <c r="AMZ26" s="25"/>
      <c r="ANA26" s="25"/>
      <c r="ANB26" s="25"/>
      <c r="ANC26" s="25"/>
      <c r="AND26" s="25"/>
      <c r="ANE26" s="25"/>
      <c r="ANF26" s="25"/>
      <c r="ANG26" s="25"/>
      <c r="ANH26" s="25"/>
      <c r="ANI26" s="25"/>
      <c r="ANJ26" s="25"/>
      <c r="ANK26" s="25"/>
      <c r="ANL26" s="25"/>
      <c r="ANM26" s="25"/>
      <c r="ANN26" s="25"/>
      <c r="ANO26" s="25"/>
      <c r="ANP26" s="25"/>
      <c r="ANQ26" s="25"/>
      <c r="ANR26" s="25"/>
      <c r="ANS26" s="25"/>
      <c r="ANT26" s="25"/>
      <c r="ANU26" s="25"/>
      <c r="ANV26" s="25"/>
      <c r="ANW26" s="25"/>
      <c r="ANX26" s="25"/>
      <c r="ANY26" s="25"/>
      <c r="ANZ26" s="25"/>
      <c r="AOA26" s="25"/>
      <c r="AOB26" s="25"/>
      <c r="AOC26" s="25"/>
      <c r="AOD26" s="25"/>
      <c r="AOE26" s="25"/>
      <c r="AOF26" s="25"/>
      <c r="AOG26" s="25"/>
      <c r="AOH26" s="25"/>
      <c r="AOI26" s="25"/>
      <c r="AOJ26" s="25"/>
      <c r="AOK26" s="25"/>
      <c r="AOL26" s="25"/>
      <c r="AOM26" s="25"/>
      <c r="AON26" s="25"/>
      <c r="AOO26" s="25"/>
      <c r="AOP26" s="25"/>
      <c r="AOQ26" s="25"/>
      <c r="AOR26" s="25"/>
      <c r="AOS26" s="25"/>
      <c r="AOT26" s="25"/>
      <c r="AOU26" s="25"/>
      <c r="AOV26" s="25"/>
      <c r="AOW26" s="25"/>
      <c r="AOX26" s="25"/>
      <c r="AOY26" s="25"/>
      <c r="AOZ26" s="25"/>
      <c r="APA26" s="25"/>
      <c r="APB26" s="25"/>
      <c r="APC26" s="25"/>
      <c r="APD26" s="25"/>
      <c r="APE26" s="25"/>
      <c r="APF26" s="25"/>
      <c r="APG26" s="25"/>
      <c r="APH26" s="25"/>
      <c r="API26" s="25"/>
      <c r="APJ26" s="25"/>
      <c r="APK26" s="25"/>
      <c r="APL26" s="25"/>
      <c r="APM26" s="25"/>
      <c r="APN26" s="25"/>
      <c r="APO26" s="25"/>
      <c r="APP26" s="25"/>
      <c r="APQ26" s="25"/>
      <c r="APR26" s="25"/>
      <c r="APS26" s="25"/>
      <c r="APT26" s="25"/>
      <c r="APU26" s="25"/>
      <c r="APV26" s="25"/>
      <c r="APW26" s="25"/>
      <c r="APX26" s="25"/>
      <c r="APY26" s="25"/>
      <c r="APZ26" s="25"/>
      <c r="AQA26" s="25"/>
      <c r="AQB26" s="25"/>
      <c r="AQC26" s="25"/>
      <c r="AQD26" s="25"/>
      <c r="AQE26" s="25"/>
      <c r="AQF26" s="25"/>
      <c r="AQG26" s="25"/>
      <c r="AQH26" s="25"/>
      <c r="AQI26" s="25"/>
      <c r="AQJ26" s="25"/>
      <c r="AQK26" s="25"/>
      <c r="AQL26" s="25"/>
      <c r="AQM26" s="25"/>
      <c r="AQN26" s="25"/>
      <c r="AQO26" s="25"/>
      <c r="AQP26" s="25"/>
      <c r="AQQ26" s="25"/>
      <c r="AQR26" s="25"/>
      <c r="AQS26" s="25"/>
      <c r="AQT26" s="25"/>
      <c r="AQU26" s="25"/>
      <c r="AQV26" s="25"/>
      <c r="AQW26" s="25"/>
      <c r="AQX26" s="25"/>
      <c r="AQY26" s="25"/>
      <c r="AQZ26" s="25"/>
      <c r="ARA26" s="25"/>
      <c r="ARB26" s="25"/>
      <c r="ARC26" s="25"/>
      <c r="ARD26" s="25"/>
      <c r="ARE26" s="25"/>
      <c r="ARF26" s="25"/>
      <c r="ARG26" s="25"/>
      <c r="ARH26" s="25"/>
      <c r="ARI26" s="25"/>
      <c r="ARJ26" s="25"/>
      <c r="ARK26" s="25"/>
      <c r="ARL26" s="25"/>
      <c r="ARM26" s="25"/>
      <c r="ARN26" s="25"/>
      <c r="ARO26" s="25"/>
      <c r="ARP26" s="25"/>
      <c r="ARQ26" s="25"/>
      <c r="ARR26" s="25"/>
      <c r="ARS26" s="25"/>
      <c r="ART26" s="25"/>
      <c r="ARU26" s="25"/>
      <c r="ARV26" s="25"/>
      <c r="ARW26" s="25"/>
      <c r="ARX26" s="25"/>
      <c r="ARY26" s="25"/>
      <c r="ARZ26" s="25"/>
      <c r="ASA26" s="25"/>
      <c r="ASB26" s="25"/>
      <c r="ASC26" s="25"/>
      <c r="ASD26" s="25"/>
      <c r="ASE26" s="25"/>
      <c r="ASF26" s="25"/>
      <c r="ASG26" s="25"/>
      <c r="ASH26" s="25"/>
      <c r="ASI26" s="25"/>
      <c r="ASJ26" s="25"/>
      <c r="ASK26" s="25"/>
      <c r="ASL26" s="25"/>
      <c r="ASM26" s="25"/>
      <c r="ASN26" s="25"/>
      <c r="ASO26" s="25"/>
      <c r="ASP26" s="25"/>
      <c r="ASQ26" s="25"/>
      <c r="ASR26" s="25"/>
      <c r="ASS26" s="25"/>
      <c r="AST26" s="25"/>
      <c r="ASU26" s="25"/>
      <c r="ASV26" s="25"/>
      <c r="ASW26" s="25"/>
      <c r="ASX26" s="25"/>
      <c r="ASY26" s="25"/>
      <c r="ASZ26" s="25"/>
      <c r="ATA26" s="25"/>
      <c r="ATB26" s="25"/>
      <c r="ATC26" s="25"/>
      <c r="ATD26" s="25"/>
      <c r="ATE26" s="25"/>
      <c r="ATF26" s="25"/>
      <c r="ATG26" s="25"/>
      <c r="ATH26" s="25"/>
      <c r="ATI26" s="25"/>
      <c r="ATJ26" s="25"/>
      <c r="ATK26" s="25"/>
      <c r="ATL26" s="25"/>
      <c r="ATM26" s="25"/>
      <c r="ATN26" s="25"/>
      <c r="ATO26" s="25"/>
      <c r="ATP26" s="25"/>
      <c r="ATQ26" s="25"/>
      <c r="ATR26" s="25"/>
      <c r="ATS26" s="25"/>
      <c r="ATT26" s="25"/>
      <c r="ATU26" s="25"/>
      <c r="ATV26" s="25"/>
      <c r="ATW26" s="25"/>
      <c r="ATX26" s="25"/>
      <c r="ATY26" s="25"/>
      <c r="ATZ26" s="25"/>
      <c r="AUA26" s="25"/>
      <c r="AUB26" s="25"/>
      <c r="AUC26" s="25"/>
      <c r="AUD26" s="25"/>
      <c r="AUE26" s="25"/>
      <c r="AUF26" s="25"/>
      <c r="AUG26" s="25"/>
      <c r="AUH26" s="25"/>
      <c r="AUI26" s="25"/>
      <c r="AUJ26" s="25"/>
      <c r="AUK26" s="25"/>
      <c r="AUL26" s="25"/>
      <c r="AUM26" s="25"/>
      <c r="AUN26" s="25"/>
      <c r="AUO26" s="25"/>
      <c r="AUP26" s="25"/>
      <c r="AUQ26" s="25"/>
      <c r="AUR26" s="25"/>
      <c r="AUS26" s="25"/>
      <c r="AUT26" s="25"/>
      <c r="AUU26" s="25"/>
      <c r="AUV26" s="25"/>
      <c r="AUW26" s="25"/>
      <c r="AUX26" s="25"/>
      <c r="AUY26" s="25"/>
      <c r="AUZ26" s="25"/>
      <c r="AVA26" s="25"/>
      <c r="AVB26" s="25"/>
      <c r="AVC26" s="25"/>
      <c r="AVD26" s="25"/>
      <c r="AVE26" s="25"/>
      <c r="AVF26" s="25"/>
      <c r="AVG26" s="25"/>
      <c r="AVH26" s="25"/>
      <c r="AVI26" s="25"/>
      <c r="AVJ26" s="25"/>
      <c r="AVK26" s="25"/>
      <c r="AVL26" s="25"/>
      <c r="AVM26" s="25"/>
      <c r="AVN26" s="25"/>
      <c r="AVO26" s="25"/>
      <c r="AVP26" s="25"/>
      <c r="AVQ26" s="25"/>
      <c r="AVR26" s="25"/>
      <c r="AVS26" s="25"/>
      <c r="AVT26" s="25"/>
      <c r="AVU26" s="25"/>
      <c r="AVV26" s="25"/>
      <c r="AVW26" s="25"/>
      <c r="AVX26" s="25"/>
      <c r="AVY26" s="25"/>
      <c r="AVZ26" s="25"/>
      <c r="AWA26" s="25"/>
      <c r="AWB26" s="25"/>
      <c r="AWC26" s="25"/>
      <c r="AWD26" s="25"/>
      <c r="AWE26" s="25"/>
      <c r="AWF26" s="25"/>
      <c r="AWG26" s="25"/>
      <c r="AWH26" s="25"/>
      <c r="AWI26" s="25"/>
      <c r="AWJ26" s="25"/>
      <c r="AWK26" s="25"/>
      <c r="AWL26" s="25"/>
      <c r="AWM26" s="25"/>
      <c r="AWN26" s="25"/>
      <c r="AWO26" s="25"/>
      <c r="AWP26" s="25"/>
      <c r="AWQ26" s="25"/>
      <c r="AWR26" s="25"/>
      <c r="AWS26" s="25"/>
      <c r="AWT26" s="25"/>
      <c r="AWU26" s="25"/>
      <c r="AWV26" s="25"/>
      <c r="AWW26" s="25"/>
      <c r="AWX26" s="25"/>
      <c r="AWY26" s="25"/>
      <c r="AWZ26" s="25"/>
      <c r="AXA26" s="25"/>
      <c r="AXB26" s="25"/>
      <c r="AXC26" s="25"/>
      <c r="AXD26" s="25"/>
      <c r="AXE26" s="25"/>
      <c r="AXF26" s="25"/>
      <c r="AXG26" s="25"/>
      <c r="AXH26" s="25"/>
      <c r="AXI26" s="25"/>
      <c r="AXJ26" s="25"/>
      <c r="AXK26" s="25"/>
      <c r="AXL26" s="25"/>
      <c r="AXM26" s="25"/>
      <c r="AXN26" s="25"/>
      <c r="AXO26" s="25"/>
      <c r="AXP26" s="25"/>
      <c r="AXQ26" s="25"/>
      <c r="AXR26" s="25"/>
      <c r="AXS26" s="25"/>
      <c r="AXT26" s="25"/>
      <c r="AXU26" s="25"/>
      <c r="AXV26" s="25"/>
      <c r="AXW26" s="25"/>
      <c r="AXX26" s="25"/>
      <c r="AXY26" s="25"/>
      <c r="AXZ26" s="25"/>
      <c r="AYA26" s="25"/>
      <c r="AYB26" s="25"/>
      <c r="AYC26" s="25"/>
      <c r="AYD26" s="25"/>
      <c r="AYE26" s="25"/>
      <c r="AYF26" s="25"/>
      <c r="AYG26" s="25"/>
      <c r="AYH26" s="25"/>
      <c r="AYI26" s="25"/>
      <c r="AYJ26" s="25"/>
      <c r="AYK26" s="25"/>
      <c r="AYL26" s="25"/>
      <c r="AYM26" s="25"/>
      <c r="AYN26" s="25"/>
      <c r="AYO26" s="25"/>
      <c r="AYP26" s="25"/>
      <c r="AYQ26" s="25"/>
      <c r="AYR26" s="25"/>
      <c r="AYS26" s="25"/>
      <c r="AYT26" s="25"/>
      <c r="AYU26" s="25"/>
      <c r="AYV26" s="25"/>
      <c r="AYW26" s="25"/>
      <c r="AYX26" s="25"/>
      <c r="AYY26" s="25"/>
      <c r="AYZ26" s="25"/>
      <c r="AZA26" s="25"/>
      <c r="AZB26" s="25"/>
      <c r="AZC26" s="25"/>
      <c r="AZD26" s="25"/>
      <c r="AZE26" s="25"/>
      <c r="AZF26" s="25"/>
      <c r="AZG26" s="25"/>
      <c r="AZH26" s="25"/>
      <c r="AZI26" s="25"/>
      <c r="AZJ26" s="25"/>
      <c r="AZK26" s="25"/>
      <c r="AZL26" s="25"/>
      <c r="AZM26" s="25"/>
      <c r="AZN26" s="25"/>
      <c r="AZO26" s="25"/>
      <c r="AZP26" s="25"/>
      <c r="AZQ26" s="25"/>
      <c r="AZR26" s="25"/>
      <c r="AZS26" s="25"/>
      <c r="AZT26" s="25"/>
      <c r="AZU26" s="25"/>
      <c r="AZV26" s="25"/>
      <c r="AZW26" s="25"/>
      <c r="AZX26" s="25"/>
      <c r="AZY26" s="25"/>
      <c r="AZZ26" s="25"/>
      <c r="BAA26" s="25"/>
      <c r="BAB26" s="25"/>
      <c r="BAC26" s="25"/>
      <c r="BAD26" s="25"/>
      <c r="BAE26" s="25"/>
      <c r="BAF26" s="25"/>
      <c r="BAG26" s="25"/>
      <c r="BAH26" s="25"/>
      <c r="BAI26" s="25"/>
      <c r="BAJ26" s="25"/>
      <c r="BAK26" s="25"/>
      <c r="BAL26" s="25"/>
      <c r="BAM26" s="25"/>
      <c r="BAN26" s="25"/>
      <c r="BAO26" s="25"/>
      <c r="BAP26" s="25"/>
      <c r="BAQ26" s="25"/>
      <c r="BAR26" s="25"/>
      <c r="BAS26" s="25"/>
      <c r="BAT26" s="25"/>
      <c r="BAU26" s="25"/>
      <c r="BAV26" s="25"/>
      <c r="BAW26" s="25"/>
      <c r="BAX26" s="25"/>
      <c r="BAY26" s="25"/>
      <c r="BAZ26" s="25"/>
      <c r="BBA26" s="25"/>
      <c r="BBB26" s="25"/>
      <c r="BBC26" s="25"/>
      <c r="BBD26" s="25"/>
      <c r="BBE26" s="25"/>
      <c r="BBF26" s="25"/>
      <c r="BBG26" s="25"/>
      <c r="BBH26" s="25"/>
      <c r="BBI26" s="25"/>
      <c r="BBJ26" s="25"/>
      <c r="BBK26" s="25"/>
      <c r="BBL26" s="25"/>
      <c r="BBM26" s="25"/>
      <c r="BBN26" s="25"/>
      <c r="BBO26" s="25"/>
      <c r="BBP26" s="25"/>
      <c r="BBQ26" s="25"/>
      <c r="BBR26" s="25"/>
      <c r="BBS26" s="25"/>
      <c r="BBT26" s="25"/>
      <c r="BBU26" s="25"/>
      <c r="BBV26" s="25"/>
      <c r="BBW26" s="25"/>
      <c r="BBX26" s="25"/>
      <c r="BBY26" s="25"/>
      <c r="BBZ26" s="25"/>
      <c r="BCA26" s="25"/>
      <c r="BCB26" s="25"/>
      <c r="BCC26" s="25"/>
      <c r="BCD26" s="25"/>
      <c r="BCE26" s="25"/>
      <c r="BCF26" s="25"/>
      <c r="BCG26" s="25"/>
      <c r="BCH26" s="25"/>
      <c r="BCI26" s="25"/>
      <c r="BCJ26" s="25"/>
      <c r="BCK26" s="25"/>
      <c r="BCL26" s="25"/>
      <c r="BCM26" s="25"/>
      <c r="BCN26" s="25"/>
      <c r="BCO26" s="25"/>
      <c r="BCP26" s="25"/>
      <c r="BCQ26" s="25"/>
      <c r="BCR26" s="25"/>
      <c r="BCS26" s="25"/>
      <c r="BCT26" s="25"/>
      <c r="BCU26" s="25"/>
      <c r="BCV26" s="25"/>
      <c r="BCW26" s="25"/>
      <c r="BCX26" s="25"/>
      <c r="BCY26" s="25"/>
      <c r="BCZ26" s="25"/>
      <c r="BDA26" s="25"/>
      <c r="BDB26" s="25"/>
      <c r="BDC26" s="25"/>
      <c r="BDD26" s="25"/>
      <c r="BDE26" s="25"/>
      <c r="BDF26" s="25"/>
      <c r="BDG26" s="25"/>
      <c r="BDH26" s="25"/>
      <c r="BDI26" s="25"/>
      <c r="BDJ26" s="25"/>
      <c r="BDK26" s="25"/>
      <c r="BDL26" s="25"/>
      <c r="BDM26" s="25"/>
      <c r="BDN26" s="25"/>
      <c r="BDO26" s="25"/>
      <c r="BDP26" s="25"/>
      <c r="BDQ26" s="25"/>
      <c r="BDR26" s="25"/>
      <c r="BDS26" s="25"/>
      <c r="BDT26" s="25"/>
      <c r="BDU26" s="25"/>
      <c r="BDV26" s="25"/>
      <c r="BDW26" s="25"/>
      <c r="BDX26" s="25"/>
      <c r="BDY26" s="25"/>
      <c r="BDZ26" s="25"/>
      <c r="BEA26" s="25"/>
      <c r="BEB26" s="25"/>
      <c r="BEC26" s="25"/>
      <c r="BED26" s="25"/>
      <c r="BEE26" s="25"/>
      <c r="BEF26" s="25"/>
      <c r="BEG26" s="25"/>
      <c r="BEH26" s="25"/>
      <c r="BEI26" s="25"/>
      <c r="BEJ26" s="25"/>
      <c r="BEK26" s="25"/>
      <c r="BEL26" s="25"/>
      <c r="BEM26" s="25"/>
      <c r="BEN26" s="25"/>
      <c r="BEO26" s="25"/>
      <c r="BEP26" s="25"/>
      <c r="BEQ26" s="25"/>
      <c r="BER26" s="25"/>
      <c r="BES26" s="25"/>
      <c r="BET26" s="25"/>
      <c r="BEU26" s="25"/>
      <c r="BEV26" s="25"/>
      <c r="BEW26" s="25"/>
      <c r="BEX26" s="25"/>
      <c r="BEY26" s="25"/>
      <c r="BEZ26" s="25"/>
      <c r="BFA26" s="25"/>
      <c r="BFB26" s="25"/>
      <c r="BFC26" s="25"/>
      <c r="BFD26" s="25"/>
      <c r="BFE26" s="25"/>
      <c r="BFF26" s="25"/>
      <c r="BFG26" s="25"/>
      <c r="BFH26" s="25"/>
      <c r="BFI26" s="25"/>
      <c r="BFJ26" s="25"/>
      <c r="BFK26" s="25"/>
      <c r="BFL26" s="25"/>
      <c r="BFM26" s="25"/>
      <c r="BFN26" s="25"/>
      <c r="BFO26" s="25"/>
      <c r="BFP26" s="25"/>
      <c r="BFQ26" s="25"/>
      <c r="BFR26" s="25"/>
      <c r="BFS26" s="25"/>
      <c r="BFT26" s="25"/>
      <c r="BFU26" s="25"/>
      <c r="BFV26" s="25"/>
      <c r="BFW26" s="25"/>
      <c r="BFX26" s="25"/>
      <c r="BFY26" s="25"/>
      <c r="BFZ26" s="25"/>
      <c r="BGA26" s="25"/>
      <c r="BGB26" s="25"/>
      <c r="BGC26" s="25"/>
      <c r="BGD26" s="25"/>
      <c r="BGE26" s="25"/>
      <c r="BGF26" s="25"/>
      <c r="BGG26" s="25"/>
      <c r="BGH26" s="25"/>
      <c r="BGI26" s="25"/>
      <c r="BGJ26" s="25"/>
      <c r="BGK26" s="25"/>
      <c r="BGL26" s="25"/>
      <c r="BGM26" s="25"/>
      <c r="BGN26" s="25"/>
      <c r="BGO26" s="25"/>
      <c r="BGP26" s="25"/>
      <c r="BGQ26" s="25"/>
      <c r="BGR26" s="25"/>
      <c r="BGS26" s="25"/>
      <c r="BGT26" s="25"/>
      <c r="BGU26" s="25"/>
      <c r="BGV26" s="25"/>
      <c r="BGW26" s="25"/>
      <c r="BGX26" s="25"/>
      <c r="BGY26" s="25"/>
      <c r="BGZ26" s="25"/>
      <c r="BHA26" s="25"/>
      <c r="BHB26" s="25"/>
      <c r="BHC26" s="25"/>
      <c r="BHD26" s="25"/>
      <c r="BHE26" s="25"/>
      <c r="BHF26" s="25"/>
      <c r="BHG26" s="25"/>
      <c r="BHH26" s="25"/>
      <c r="BHI26" s="25"/>
      <c r="BHJ26" s="25"/>
      <c r="BHK26" s="25"/>
      <c r="BHL26" s="25"/>
      <c r="BHM26" s="25"/>
      <c r="BHN26" s="25"/>
      <c r="BHO26" s="25"/>
      <c r="BHP26" s="25"/>
      <c r="BHQ26" s="25"/>
      <c r="BHR26" s="25"/>
      <c r="BHS26" s="25"/>
      <c r="BHT26" s="25"/>
      <c r="BHU26" s="25"/>
      <c r="BHV26" s="25"/>
      <c r="BHW26" s="25"/>
      <c r="BHX26" s="25"/>
      <c r="BHY26" s="25"/>
      <c r="BHZ26" s="25"/>
      <c r="BIA26" s="25"/>
      <c r="BIB26" s="25"/>
      <c r="BIC26" s="25"/>
      <c r="BID26" s="25"/>
      <c r="BIE26" s="25"/>
      <c r="BIF26" s="25"/>
      <c r="BIG26" s="25"/>
      <c r="BIH26" s="25"/>
      <c r="BII26" s="25"/>
      <c r="BIJ26" s="25"/>
      <c r="BIK26" s="25"/>
      <c r="BIL26" s="25"/>
      <c r="BIM26" s="25"/>
      <c r="BIN26" s="25"/>
      <c r="BIO26" s="25"/>
      <c r="BIP26" s="25"/>
      <c r="BIQ26" s="25"/>
      <c r="BIR26" s="25"/>
      <c r="BIS26" s="25"/>
      <c r="BIT26" s="25"/>
      <c r="BIU26" s="25"/>
      <c r="BIV26" s="25"/>
      <c r="BIW26" s="25"/>
      <c r="BIX26" s="25"/>
      <c r="BIY26" s="25"/>
      <c r="BIZ26" s="25"/>
      <c r="BJA26" s="25"/>
      <c r="BJB26" s="25"/>
      <c r="BJC26" s="25"/>
      <c r="BJD26" s="25"/>
      <c r="BJE26" s="25"/>
      <c r="BJF26" s="25"/>
      <c r="BJG26" s="25"/>
      <c r="BJH26" s="25"/>
      <c r="BJI26" s="25"/>
      <c r="BJJ26" s="25"/>
      <c r="BJK26" s="25"/>
      <c r="BJL26" s="25"/>
      <c r="BJM26" s="25"/>
      <c r="BJN26" s="25"/>
      <c r="BJO26" s="25"/>
      <c r="BJP26" s="25"/>
      <c r="BJQ26" s="25"/>
      <c r="BJR26" s="25"/>
      <c r="BJS26" s="25"/>
      <c r="BJT26" s="25"/>
      <c r="BJU26" s="25"/>
      <c r="BJV26" s="25"/>
      <c r="BJW26" s="25"/>
      <c r="BJX26" s="25"/>
      <c r="BJY26" s="25"/>
      <c r="BJZ26" s="25"/>
      <c r="BKA26" s="25"/>
      <c r="BKB26" s="25"/>
      <c r="BKC26" s="25"/>
      <c r="BKD26" s="25"/>
      <c r="BKE26" s="25"/>
      <c r="BKF26" s="25"/>
      <c r="BKG26" s="25"/>
      <c r="BKH26" s="25"/>
      <c r="BKI26" s="25"/>
      <c r="BKJ26" s="25"/>
      <c r="BKK26" s="25"/>
      <c r="BKL26" s="25"/>
      <c r="BKM26" s="25"/>
      <c r="BKN26" s="25"/>
      <c r="BKO26" s="25"/>
      <c r="BKP26" s="25"/>
      <c r="BKQ26" s="25"/>
      <c r="BKR26" s="25"/>
      <c r="BKS26" s="25"/>
      <c r="BKT26" s="25"/>
      <c r="BKU26" s="25"/>
      <c r="BKV26" s="25"/>
      <c r="BKW26" s="25"/>
      <c r="BKX26" s="25"/>
      <c r="BKY26" s="25"/>
      <c r="BKZ26" s="25"/>
      <c r="BLA26" s="25"/>
      <c r="BLB26" s="25"/>
      <c r="BLC26" s="25"/>
      <c r="BLD26" s="25"/>
      <c r="BLE26" s="25"/>
      <c r="BLF26" s="25"/>
      <c r="BLG26" s="25"/>
      <c r="BLH26" s="25"/>
      <c r="BLI26" s="25"/>
      <c r="BLJ26" s="25"/>
      <c r="BLK26" s="25"/>
      <c r="BLL26" s="25"/>
      <c r="BLM26" s="25"/>
      <c r="BLN26" s="25"/>
      <c r="BLO26" s="25"/>
      <c r="BLP26" s="25"/>
      <c r="BLQ26" s="25"/>
      <c r="BLR26" s="25"/>
      <c r="BLS26" s="25"/>
      <c r="BLT26" s="25"/>
      <c r="BLU26" s="25"/>
      <c r="BLV26" s="25"/>
      <c r="BLW26" s="25"/>
      <c r="BLX26" s="25"/>
      <c r="BLY26" s="25"/>
      <c r="BLZ26" s="25"/>
      <c r="BMA26" s="25"/>
      <c r="BMB26" s="25"/>
      <c r="BMC26" s="25"/>
      <c r="BMD26" s="25"/>
      <c r="BME26" s="25"/>
      <c r="BMF26" s="25"/>
      <c r="BMG26" s="25"/>
      <c r="BMH26" s="25"/>
      <c r="BMI26" s="25"/>
      <c r="BMJ26" s="25"/>
      <c r="BMK26" s="25"/>
      <c r="BML26" s="25"/>
      <c r="BMM26" s="25"/>
      <c r="BMN26" s="25"/>
      <c r="BMO26" s="25"/>
      <c r="BMP26" s="25"/>
      <c r="BMQ26" s="25"/>
      <c r="BMR26" s="25"/>
      <c r="BMS26" s="25"/>
      <c r="BMT26" s="25"/>
      <c r="BMU26" s="25"/>
      <c r="BMV26" s="25"/>
      <c r="BMW26" s="25"/>
      <c r="BMX26" s="25"/>
      <c r="BMY26" s="25"/>
      <c r="BMZ26" s="25"/>
      <c r="BNA26" s="25"/>
      <c r="BNB26" s="25"/>
      <c r="BNC26" s="25"/>
      <c r="BND26" s="25"/>
      <c r="BNE26" s="25"/>
      <c r="BNF26" s="25"/>
      <c r="BNG26" s="25"/>
      <c r="BNH26" s="25"/>
      <c r="BNI26" s="25"/>
      <c r="BNJ26" s="25"/>
      <c r="BNK26" s="25"/>
      <c r="BNL26" s="25"/>
      <c r="BNM26" s="25"/>
      <c r="BNN26" s="25"/>
      <c r="BNO26" s="25"/>
      <c r="BNP26" s="25"/>
      <c r="BNQ26" s="25"/>
      <c r="BNR26" s="25"/>
      <c r="BNS26" s="25"/>
      <c r="BNT26" s="25"/>
      <c r="BNU26" s="25"/>
      <c r="BNV26" s="25"/>
      <c r="BNW26" s="25"/>
      <c r="BNX26" s="25"/>
      <c r="BNY26" s="25"/>
      <c r="BNZ26" s="25"/>
      <c r="BOA26" s="25"/>
      <c r="BOB26" s="25"/>
      <c r="BOC26" s="25"/>
      <c r="BOD26" s="25"/>
      <c r="BOE26" s="25"/>
      <c r="BOF26" s="25"/>
      <c r="BOG26" s="25"/>
      <c r="BOH26" s="25"/>
      <c r="BOI26" s="25"/>
      <c r="BOJ26" s="25"/>
      <c r="BOK26" s="25"/>
      <c r="BOL26" s="25"/>
      <c r="BOM26" s="25"/>
      <c r="BON26" s="25"/>
      <c r="BOO26" s="25"/>
      <c r="BOP26" s="25"/>
      <c r="BOQ26" s="25"/>
      <c r="BOR26" s="25"/>
      <c r="BOS26" s="25"/>
      <c r="BOT26" s="25"/>
      <c r="BOU26" s="25"/>
      <c r="BOV26" s="25"/>
      <c r="BOW26" s="25"/>
      <c r="BOX26" s="25"/>
      <c r="BOY26" s="25"/>
      <c r="BOZ26" s="25"/>
      <c r="BPA26" s="25"/>
      <c r="BPB26" s="25"/>
      <c r="BPC26" s="25"/>
      <c r="BPD26" s="25"/>
      <c r="BPE26" s="25"/>
      <c r="BPF26" s="25"/>
      <c r="BPG26" s="25"/>
      <c r="BPH26" s="25"/>
      <c r="BPI26" s="25"/>
      <c r="BPJ26" s="25"/>
      <c r="BPK26" s="25"/>
      <c r="BPL26" s="25"/>
    </row>
    <row r="27" spans="1:1780" s="22" customFormat="1" ht="69.75" customHeight="1" x14ac:dyDescent="0.25">
      <c r="A27" s="72" t="s">
        <v>29</v>
      </c>
      <c r="B27" s="28" t="s">
        <v>62</v>
      </c>
      <c r="C27" s="24" t="s">
        <v>27</v>
      </c>
      <c r="D27" s="28" t="s">
        <v>12</v>
      </c>
      <c r="E27" s="27">
        <f t="shared" si="0"/>
        <v>1186.67</v>
      </c>
      <c r="F27" s="27">
        <v>286.67</v>
      </c>
      <c r="G27" s="115">
        <v>300</v>
      </c>
      <c r="H27" s="108"/>
      <c r="I27" s="108"/>
      <c r="J27" s="108"/>
      <c r="K27" s="109"/>
      <c r="L27" s="27">
        <v>300</v>
      </c>
      <c r="M27" s="27">
        <v>300</v>
      </c>
      <c r="N27" s="27">
        <v>0</v>
      </c>
      <c r="O27" s="28" t="s">
        <v>20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  <c r="AMJ27" s="21"/>
      <c r="AMK27" s="21"/>
      <c r="AML27" s="21"/>
      <c r="AMM27" s="21"/>
      <c r="AMN27" s="21"/>
      <c r="AMO27" s="21"/>
      <c r="AMP27" s="21"/>
      <c r="AMQ27" s="21"/>
      <c r="AMR27" s="21"/>
      <c r="AMS27" s="21"/>
      <c r="AMT27" s="21"/>
      <c r="AMU27" s="21"/>
      <c r="AMV27" s="21"/>
      <c r="AMW27" s="21"/>
      <c r="AMX27" s="21"/>
      <c r="AMY27" s="21"/>
      <c r="AMZ27" s="21"/>
      <c r="ANA27" s="21"/>
      <c r="ANB27" s="21"/>
      <c r="ANC27" s="21"/>
      <c r="AND27" s="21"/>
      <c r="ANE27" s="21"/>
      <c r="ANF27" s="21"/>
      <c r="ANG27" s="21"/>
      <c r="ANH27" s="21"/>
      <c r="ANI27" s="21"/>
      <c r="ANJ27" s="21"/>
      <c r="ANK27" s="21"/>
      <c r="ANL27" s="21"/>
      <c r="ANM27" s="21"/>
      <c r="ANN27" s="21"/>
      <c r="ANO27" s="21"/>
      <c r="ANP27" s="21"/>
      <c r="ANQ27" s="21"/>
      <c r="ANR27" s="21"/>
      <c r="ANS27" s="21"/>
      <c r="ANT27" s="21"/>
      <c r="ANU27" s="21"/>
      <c r="ANV27" s="21"/>
      <c r="ANW27" s="21"/>
      <c r="ANX27" s="21"/>
      <c r="ANY27" s="21"/>
      <c r="ANZ27" s="21"/>
      <c r="AOA27" s="21"/>
      <c r="AOB27" s="21"/>
      <c r="AOC27" s="21"/>
      <c r="AOD27" s="21"/>
      <c r="AOE27" s="21"/>
      <c r="AOF27" s="21"/>
      <c r="AOG27" s="21"/>
      <c r="AOH27" s="21"/>
      <c r="AOI27" s="21"/>
      <c r="AOJ27" s="21"/>
      <c r="AOK27" s="21"/>
      <c r="AOL27" s="21"/>
      <c r="AOM27" s="21"/>
      <c r="AON27" s="21"/>
      <c r="AOO27" s="21"/>
      <c r="AOP27" s="21"/>
      <c r="AOQ27" s="21"/>
      <c r="AOR27" s="21"/>
      <c r="AOS27" s="21"/>
      <c r="AOT27" s="21"/>
      <c r="AOU27" s="21"/>
      <c r="AOV27" s="21"/>
      <c r="AOW27" s="21"/>
      <c r="AOX27" s="21"/>
      <c r="AOY27" s="21"/>
      <c r="AOZ27" s="21"/>
      <c r="APA27" s="21"/>
      <c r="APB27" s="21"/>
      <c r="APC27" s="21"/>
      <c r="APD27" s="21"/>
      <c r="APE27" s="21"/>
      <c r="APF27" s="21"/>
      <c r="APG27" s="21"/>
      <c r="APH27" s="21"/>
      <c r="API27" s="21"/>
      <c r="APJ27" s="21"/>
      <c r="APK27" s="21"/>
      <c r="APL27" s="21"/>
      <c r="APM27" s="21"/>
      <c r="APN27" s="21"/>
      <c r="APO27" s="21"/>
      <c r="APP27" s="21"/>
      <c r="APQ27" s="21"/>
      <c r="APR27" s="21"/>
      <c r="APS27" s="21"/>
      <c r="APT27" s="21"/>
      <c r="APU27" s="21"/>
      <c r="APV27" s="21"/>
      <c r="APW27" s="21"/>
      <c r="APX27" s="21"/>
      <c r="APY27" s="21"/>
      <c r="APZ27" s="21"/>
      <c r="AQA27" s="21"/>
      <c r="AQB27" s="21"/>
      <c r="AQC27" s="21"/>
      <c r="AQD27" s="21"/>
      <c r="AQE27" s="21"/>
      <c r="AQF27" s="21"/>
      <c r="AQG27" s="21"/>
      <c r="AQH27" s="21"/>
      <c r="AQI27" s="21"/>
      <c r="AQJ27" s="21"/>
      <c r="AQK27" s="21"/>
      <c r="AQL27" s="21"/>
      <c r="AQM27" s="21"/>
      <c r="AQN27" s="21"/>
      <c r="AQO27" s="21"/>
      <c r="AQP27" s="21"/>
      <c r="AQQ27" s="21"/>
      <c r="AQR27" s="21"/>
      <c r="AQS27" s="21"/>
      <c r="AQT27" s="21"/>
      <c r="AQU27" s="21"/>
      <c r="AQV27" s="21"/>
      <c r="AQW27" s="21"/>
      <c r="AQX27" s="21"/>
      <c r="AQY27" s="21"/>
      <c r="AQZ27" s="21"/>
      <c r="ARA27" s="21"/>
      <c r="ARB27" s="21"/>
      <c r="ARC27" s="21"/>
      <c r="ARD27" s="21"/>
      <c r="ARE27" s="21"/>
      <c r="ARF27" s="21"/>
      <c r="ARG27" s="21"/>
      <c r="ARH27" s="21"/>
      <c r="ARI27" s="21"/>
      <c r="ARJ27" s="21"/>
      <c r="ARK27" s="21"/>
      <c r="ARL27" s="21"/>
      <c r="ARM27" s="21"/>
      <c r="ARN27" s="21"/>
      <c r="ARO27" s="21"/>
      <c r="ARP27" s="21"/>
      <c r="ARQ27" s="21"/>
      <c r="ARR27" s="21"/>
      <c r="ARS27" s="21"/>
      <c r="ART27" s="21"/>
      <c r="ARU27" s="21"/>
      <c r="ARV27" s="21"/>
      <c r="ARW27" s="21"/>
      <c r="ARX27" s="21"/>
      <c r="ARY27" s="21"/>
      <c r="ARZ27" s="21"/>
      <c r="ASA27" s="21"/>
      <c r="ASB27" s="21"/>
      <c r="ASC27" s="21"/>
      <c r="ASD27" s="21"/>
      <c r="ASE27" s="21"/>
      <c r="ASF27" s="21"/>
      <c r="ASG27" s="21"/>
      <c r="ASH27" s="21"/>
      <c r="ASI27" s="21"/>
      <c r="ASJ27" s="21"/>
      <c r="ASK27" s="21"/>
      <c r="ASL27" s="21"/>
      <c r="ASM27" s="21"/>
      <c r="ASN27" s="21"/>
      <c r="ASO27" s="21"/>
      <c r="ASP27" s="21"/>
      <c r="ASQ27" s="21"/>
      <c r="ASR27" s="21"/>
      <c r="ASS27" s="21"/>
      <c r="AST27" s="21"/>
      <c r="ASU27" s="21"/>
      <c r="ASV27" s="21"/>
      <c r="ASW27" s="21"/>
      <c r="ASX27" s="21"/>
      <c r="ASY27" s="21"/>
      <c r="ASZ27" s="21"/>
      <c r="ATA27" s="21"/>
      <c r="ATB27" s="21"/>
      <c r="ATC27" s="21"/>
      <c r="ATD27" s="21"/>
      <c r="ATE27" s="21"/>
      <c r="ATF27" s="21"/>
      <c r="ATG27" s="21"/>
      <c r="ATH27" s="21"/>
      <c r="ATI27" s="21"/>
      <c r="ATJ27" s="21"/>
      <c r="ATK27" s="21"/>
      <c r="ATL27" s="21"/>
      <c r="ATM27" s="21"/>
      <c r="ATN27" s="21"/>
      <c r="ATO27" s="21"/>
      <c r="ATP27" s="21"/>
      <c r="ATQ27" s="21"/>
      <c r="ATR27" s="21"/>
      <c r="ATS27" s="21"/>
      <c r="ATT27" s="21"/>
      <c r="ATU27" s="21"/>
      <c r="ATV27" s="21"/>
      <c r="ATW27" s="21"/>
      <c r="ATX27" s="21"/>
      <c r="ATY27" s="21"/>
      <c r="ATZ27" s="21"/>
      <c r="AUA27" s="21"/>
      <c r="AUB27" s="21"/>
      <c r="AUC27" s="21"/>
      <c r="AUD27" s="21"/>
      <c r="AUE27" s="21"/>
      <c r="AUF27" s="21"/>
      <c r="AUG27" s="21"/>
      <c r="AUH27" s="21"/>
      <c r="AUI27" s="21"/>
      <c r="AUJ27" s="21"/>
      <c r="AUK27" s="21"/>
      <c r="AUL27" s="21"/>
      <c r="AUM27" s="21"/>
      <c r="AUN27" s="21"/>
      <c r="AUO27" s="21"/>
      <c r="AUP27" s="21"/>
      <c r="AUQ27" s="21"/>
      <c r="AUR27" s="21"/>
      <c r="AUS27" s="21"/>
      <c r="AUT27" s="21"/>
      <c r="AUU27" s="21"/>
      <c r="AUV27" s="21"/>
      <c r="AUW27" s="21"/>
      <c r="AUX27" s="21"/>
      <c r="AUY27" s="21"/>
      <c r="AUZ27" s="21"/>
      <c r="AVA27" s="21"/>
      <c r="AVB27" s="21"/>
      <c r="AVC27" s="21"/>
      <c r="AVD27" s="21"/>
      <c r="AVE27" s="21"/>
      <c r="AVF27" s="21"/>
      <c r="AVG27" s="21"/>
      <c r="AVH27" s="21"/>
      <c r="AVI27" s="21"/>
      <c r="AVJ27" s="21"/>
      <c r="AVK27" s="21"/>
      <c r="AVL27" s="21"/>
      <c r="AVM27" s="21"/>
      <c r="AVN27" s="21"/>
      <c r="AVO27" s="21"/>
      <c r="AVP27" s="21"/>
      <c r="AVQ27" s="21"/>
      <c r="AVR27" s="21"/>
      <c r="AVS27" s="21"/>
      <c r="AVT27" s="21"/>
      <c r="AVU27" s="21"/>
      <c r="AVV27" s="21"/>
      <c r="AVW27" s="21"/>
      <c r="AVX27" s="21"/>
      <c r="AVY27" s="21"/>
      <c r="AVZ27" s="21"/>
      <c r="AWA27" s="21"/>
      <c r="AWB27" s="21"/>
      <c r="AWC27" s="21"/>
      <c r="AWD27" s="21"/>
      <c r="AWE27" s="21"/>
      <c r="AWF27" s="21"/>
      <c r="AWG27" s="21"/>
      <c r="AWH27" s="21"/>
      <c r="AWI27" s="21"/>
      <c r="AWJ27" s="21"/>
      <c r="AWK27" s="21"/>
      <c r="AWL27" s="21"/>
      <c r="AWM27" s="21"/>
      <c r="AWN27" s="21"/>
      <c r="AWO27" s="21"/>
      <c r="AWP27" s="21"/>
      <c r="AWQ27" s="21"/>
      <c r="AWR27" s="21"/>
      <c r="AWS27" s="21"/>
      <c r="AWT27" s="21"/>
      <c r="AWU27" s="21"/>
      <c r="AWV27" s="21"/>
      <c r="AWW27" s="21"/>
      <c r="AWX27" s="21"/>
      <c r="AWY27" s="21"/>
      <c r="AWZ27" s="21"/>
      <c r="AXA27" s="21"/>
      <c r="AXB27" s="21"/>
      <c r="AXC27" s="21"/>
      <c r="AXD27" s="21"/>
      <c r="AXE27" s="21"/>
      <c r="AXF27" s="21"/>
      <c r="AXG27" s="21"/>
      <c r="AXH27" s="21"/>
      <c r="AXI27" s="21"/>
      <c r="AXJ27" s="21"/>
      <c r="AXK27" s="21"/>
      <c r="AXL27" s="21"/>
      <c r="AXM27" s="21"/>
      <c r="AXN27" s="21"/>
      <c r="AXO27" s="21"/>
      <c r="AXP27" s="21"/>
      <c r="AXQ27" s="21"/>
      <c r="AXR27" s="21"/>
      <c r="AXS27" s="21"/>
      <c r="AXT27" s="21"/>
      <c r="AXU27" s="21"/>
      <c r="AXV27" s="21"/>
      <c r="AXW27" s="21"/>
      <c r="AXX27" s="21"/>
      <c r="AXY27" s="21"/>
      <c r="AXZ27" s="21"/>
      <c r="AYA27" s="21"/>
      <c r="AYB27" s="21"/>
      <c r="AYC27" s="21"/>
      <c r="AYD27" s="21"/>
      <c r="AYE27" s="21"/>
      <c r="AYF27" s="21"/>
      <c r="AYG27" s="21"/>
      <c r="AYH27" s="21"/>
      <c r="AYI27" s="21"/>
      <c r="AYJ27" s="21"/>
      <c r="AYK27" s="21"/>
      <c r="AYL27" s="21"/>
      <c r="AYM27" s="21"/>
      <c r="AYN27" s="21"/>
      <c r="AYO27" s="21"/>
      <c r="AYP27" s="21"/>
      <c r="AYQ27" s="21"/>
      <c r="AYR27" s="21"/>
      <c r="AYS27" s="21"/>
      <c r="AYT27" s="21"/>
      <c r="AYU27" s="21"/>
      <c r="AYV27" s="21"/>
      <c r="AYW27" s="21"/>
      <c r="AYX27" s="21"/>
      <c r="AYY27" s="21"/>
      <c r="AYZ27" s="21"/>
      <c r="AZA27" s="21"/>
      <c r="AZB27" s="21"/>
      <c r="AZC27" s="21"/>
      <c r="AZD27" s="21"/>
      <c r="AZE27" s="21"/>
      <c r="AZF27" s="21"/>
      <c r="AZG27" s="21"/>
      <c r="AZH27" s="21"/>
      <c r="AZI27" s="21"/>
      <c r="AZJ27" s="21"/>
      <c r="AZK27" s="21"/>
      <c r="AZL27" s="21"/>
      <c r="AZM27" s="21"/>
      <c r="AZN27" s="21"/>
      <c r="AZO27" s="21"/>
      <c r="AZP27" s="21"/>
      <c r="AZQ27" s="21"/>
      <c r="AZR27" s="21"/>
      <c r="AZS27" s="21"/>
      <c r="AZT27" s="21"/>
      <c r="AZU27" s="21"/>
      <c r="AZV27" s="21"/>
      <c r="AZW27" s="21"/>
      <c r="AZX27" s="21"/>
      <c r="AZY27" s="21"/>
      <c r="AZZ27" s="21"/>
      <c r="BAA27" s="21"/>
      <c r="BAB27" s="21"/>
      <c r="BAC27" s="21"/>
      <c r="BAD27" s="21"/>
      <c r="BAE27" s="21"/>
      <c r="BAF27" s="21"/>
      <c r="BAG27" s="21"/>
      <c r="BAH27" s="21"/>
      <c r="BAI27" s="21"/>
      <c r="BAJ27" s="21"/>
      <c r="BAK27" s="21"/>
      <c r="BAL27" s="21"/>
      <c r="BAM27" s="21"/>
      <c r="BAN27" s="21"/>
      <c r="BAO27" s="21"/>
      <c r="BAP27" s="21"/>
      <c r="BAQ27" s="21"/>
      <c r="BAR27" s="21"/>
      <c r="BAS27" s="21"/>
      <c r="BAT27" s="21"/>
      <c r="BAU27" s="21"/>
      <c r="BAV27" s="21"/>
      <c r="BAW27" s="21"/>
      <c r="BAX27" s="21"/>
      <c r="BAY27" s="21"/>
      <c r="BAZ27" s="21"/>
      <c r="BBA27" s="21"/>
      <c r="BBB27" s="21"/>
      <c r="BBC27" s="21"/>
      <c r="BBD27" s="21"/>
      <c r="BBE27" s="21"/>
      <c r="BBF27" s="21"/>
      <c r="BBG27" s="21"/>
      <c r="BBH27" s="21"/>
      <c r="BBI27" s="21"/>
      <c r="BBJ27" s="21"/>
      <c r="BBK27" s="21"/>
      <c r="BBL27" s="21"/>
      <c r="BBM27" s="21"/>
      <c r="BBN27" s="21"/>
      <c r="BBO27" s="21"/>
      <c r="BBP27" s="21"/>
      <c r="BBQ27" s="21"/>
      <c r="BBR27" s="21"/>
      <c r="BBS27" s="21"/>
      <c r="BBT27" s="21"/>
      <c r="BBU27" s="21"/>
      <c r="BBV27" s="21"/>
      <c r="BBW27" s="21"/>
      <c r="BBX27" s="21"/>
      <c r="BBY27" s="21"/>
      <c r="BBZ27" s="21"/>
      <c r="BCA27" s="21"/>
      <c r="BCB27" s="21"/>
      <c r="BCC27" s="21"/>
      <c r="BCD27" s="21"/>
      <c r="BCE27" s="21"/>
      <c r="BCF27" s="21"/>
      <c r="BCG27" s="21"/>
      <c r="BCH27" s="21"/>
      <c r="BCI27" s="21"/>
      <c r="BCJ27" s="21"/>
      <c r="BCK27" s="21"/>
      <c r="BCL27" s="21"/>
      <c r="BCM27" s="21"/>
      <c r="BCN27" s="21"/>
      <c r="BCO27" s="21"/>
      <c r="BCP27" s="21"/>
      <c r="BCQ27" s="21"/>
      <c r="BCR27" s="21"/>
      <c r="BCS27" s="21"/>
      <c r="BCT27" s="21"/>
      <c r="BCU27" s="21"/>
      <c r="BCV27" s="21"/>
      <c r="BCW27" s="21"/>
      <c r="BCX27" s="21"/>
      <c r="BCY27" s="21"/>
      <c r="BCZ27" s="21"/>
      <c r="BDA27" s="21"/>
      <c r="BDB27" s="21"/>
      <c r="BDC27" s="21"/>
      <c r="BDD27" s="21"/>
      <c r="BDE27" s="21"/>
      <c r="BDF27" s="21"/>
      <c r="BDG27" s="21"/>
      <c r="BDH27" s="21"/>
      <c r="BDI27" s="21"/>
      <c r="BDJ27" s="21"/>
      <c r="BDK27" s="21"/>
      <c r="BDL27" s="21"/>
      <c r="BDM27" s="21"/>
      <c r="BDN27" s="21"/>
      <c r="BDO27" s="21"/>
      <c r="BDP27" s="21"/>
      <c r="BDQ27" s="21"/>
      <c r="BDR27" s="21"/>
      <c r="BDS27" s="21"/>
      <c r="BDT27" s="21"/>
      <c r="BDU27" s="21"/>
      <c r="BDV27" s="21"/>
      <c r="BDW27" s="21"/>
      <c r="BDX27" s="21"/>
      <c r="BDY27" s="21"/>
      <c r="BDZ27" s="21"/>
      <c r="BEA27" s="21"/>
      <c r="BEB27" s="21"/>
      <c r="BEC27" s="21"/>
      <c r="BED27" s="21"/>
      <c r="BEE27" s="21"/>
      <c r="BEF27" s="21"/>
      <c r="BEG27" s="21"/>
      <c r="BEH27" s="21"/>
      <c r="BEI27" s="21"/>
      <c r="BEJ27" s="21"/>
      <c r="BEK27" s="21"/>
      <c r="BEL27" s="21"/>
      <c r="BEM27" s="21"/>
      <c r="BEN27" s="21"/>
      <c r="BEO27" s="21"/>
      <c r="BEP27" s="21"/>
      <c r="BEQ27" s="21"/>
      <c r="BER27" s="21"/>
      <c r="BES27" s="21"/>
      <c r="BET27" s="21"/>
      <c r="BEU27" s="21"/>
      <c r="BEV27" s="21"/>
      <c r="BEW27" s="21"/>
      <c r="BEX27" s="21"/>
      <c r="BEY27" s="21"/>
      <c r="BEZ27" s="21"/>
      <c r="BFA27" s="21"/>
      <c r="BFB27" s="21"/>
      <c r="BFC27" s="21"/>
      <c r="BFD27" s="21"/>
      <c r="BFE27" s="21"/>
      <c r="BFF27" s="21"/>
      <c r="BFG27" s="21"/>
      <c r="BFH27" s="21"/>
      <c r="BFI27" s="21"/>
      <c r="BFJ27" s="21"/>
      <c r="BFK27" s="21"/>
      <c r="BFL27" s="21"/>
      <c r="BFM27" s="21"/>
      <c r="BFN27" s="21"/>
      <c r="BFO27" s="21"/>
      <c r="BFP27" s="21"/>
      <c r="BFQ27" s="21"/>
      <c r="BFR27" s="21"/>
      <c r="BFS27" s="21"/>
      <c r="BFT27" s="21"/>
      <c r="BFU27" s="21"/>
      <c r="BFV27" s="21"/>
      <c r="BFW27" s="21"/>
      <c r="BFX27" s="21"/>
      <c r="BFY27" s="21"/>
      <c r="BFZ27" s="21"/>
      <c r="BGA27" s="21"/>
      <c r="BGB27" s="21"/>
      <c r="BGC27" s="21"/>
      <c r="BGD27" s="21"/>
      <c r="BGE27" s="21"/>
      <c r="BGF27" s="21"/>
      <c r="BGG27" s="21"/>
      <c r="BGH27" s="21"/>
      <c r="BGI27" s="21"/>
      <c r="BGJ27" s="21"/>
      <c r="BGK27" s="21"/>
      <c r="BGL27" s="21"/>
      <c r="BGM27" s="21"/>
      <c r="BGN27" s="21"/>
      <c r="BGO27" s="21"/>
      <c r="BGP27" s="21"/>
      <c r="BGQ27" s="21"/>
      <c r="BGR27" s="21"/>
      <c r="BGS27" s="21"/>
      <c r="BGT27" s="21"/>
      <c r="BGU27" s="21"/>
      <c r="BGV27" s="21"/>
      <c r="BGW27" s="21"/>
      <c r="BGX27" s="21"/>
      <c r="BGY27" s="21"/>
      <c r="BGZ27" s="21"/>
      <c r="BHA27" s="21"/>
      <c r="BHB27" s="21"/>
      <c r="BHC27" s="21"/>
      <c r="BHD27" s="21"/>
      <c r="BHE27" s="21"/>
      <c r="BHF27" s="21"/>
      <c r="BHG27" s="21"/>
      <c r="BHH27" s="21"/>
      <c r="BHI27" s="21"/>
      <c r="BHJ27" s="21"/>
      <c r="BHK27" s="21"/>
      <c r="BHL27" s="21"/>
      <c r="BHM27" s="21"/>
      <c r="BHN27" s="21"/>
      <c r="BHO27" s="21"/>
      <c r="BHP27" s="21"/>
      <c r="BHQ27" s="21"/>
      <c r="BHR27" s="21"/>
      <c r="BHS27" s="21"/>
      <c r="BHT27" s="21"/>
      <c r="BHU27" s="21"/>
      <c r="BHV27" s="21"/>
      <c r="BHW27" s="21"/>
      <c r="BHX27" s="21"/>
      <c r="BHY27" s="21"/>
      <c r="BHZ27" s="21"/>
      <c r="BIA27" s="21"/>
      <c r="BIB27" s="21"/>
      <c r="BIC27" s="21"/>
      <c r="BID27" s="21"/>
      <c r="BIE27" s="21"/>
      <c r="BIF27" s="21"/>
      <c r="BIG27" s="21"/>
      <c r="BIH27" s="21"/>
      <c r="BII27" s="21"/>
      <c r="BIJ27" s="21"/>
      <c r="BIK27" s="21"/>
      <c r="BIL27" s="21"/>
      <c r="BIM27" s="21"/>
      <c r="BIN27" s="21"/>
      <c r="BIO27" s="21"/>
      <c r="BIP27" s="21"/>
      <c r="BIQ27" s="21"/>
      <c r="BIR27" s="21"/>
      <c r="BIS27" s="21"/>
      <c r="BIT27" s="21"/>
      <c r="BIU27" s="21"/>
      <c r="BIV27" s="21"/>
      <c r="BIW27" s="21"/>
      <c r="BIX27" s="21"/>
      <c r="BIY27" s="21"/>
      <c r="BIZ27" s="21"/>
      <c r="BJA27" s="21"/>
      <c r="BJB27" s="21"/>
      <c r="BJC27" s="21"/>
      <c r="BJD27" s="21"/>
      <c r="BJE27" s="21"/>
      <c r="BJF27" s="21"/>
      <c r="BJG27" s="21"/>
      <c r="BJH27" s="21"/>
      <c r="BJI27" s="21"/>
      <c r="BJJ27" s="21"/>
      <c r="BJK27" s="21"/>
      <c r="BJL27" s="21"/>
      <c r="BJM27" s="21"/>
      <c r="BJN27" s="21"/>
      <c r="BJO27" s="21"/>
      <c r="BJP27" s="21"/>
      <c r="BJQ27" s="21"/>
      <c r="BJR27" s="21"/>
      <c r="BJS27" s="21"/>
      <c r="BJT27" s="21"/>
      <c r="BJU27" s="21"/>
      <c r="BJV27" s="21"/>
      <c r="BJW27" s="21"/>
      <c r="BJX27" s="21"/>
      <c r="BJY27" s="21"/>
      <c r="BJZ27" s="21"/>
      <c r="BKA27" s="21"/>
      <c r="BKB27" s="21"/>
      <c r="BKC27" s="21"/>
      <c r="BKD27" s="21"/>
      <c r="BKE27" s="21"/>
      <c r="BKF27" s="21"/>
      <c r="BKG27" s="21"/>
      <c r="BKH27" s="21"/>
      <c r="BKI27" s="21"/>
      <c r="BKJ27" s="21"/>
      <c r="BKK27" s="21"/>
      <c r="BKL27" s="21"/>
      <c r="BKM27" s="21"/>
      <c r="BKN27" s="21"/>
      <c r="BKO27" s="21"/>
      <c r="BKP27" s="21"/>
      <c r="BKQ27" s="21"/>
      <c r="BKR27" s="21"/>
      <c r="BKS27" s="21"/>
      <c r="BKT27" s="21"/>
      <c r="BKU27" s="21"/>
      <c r="BKV27" s="21"/>
      <c r="BKW27" s="21"/>
      <c r="BKX27" s="21"/>
      <c r="BKY27" s="21"/>
      <c r="BKZ27" s="21"/>
      <c r="BLA27" s="21"/>
      <c r="BLB27" s="21"/>
      <c r="BLC27" s="21"/>
      <c r="BLD27" s="21"/>
      <c r="BLE27" s="21"/>
      <c r="BLF27" s="21"/>
      <c r="BLG27" s="21"/>
      <c r="BLH27" s="21"/>
      <c r="BLI27" s="21"/>
      <c r="BLJ27" s="21"/>
      <c r="BLK27" s="21"/>
      <c r="BLL27" s="21"/>
      <c r="BLM27" s="21"/>
      <c r="BLN27" s="21"/>
      <c r="BLO27" s="21"/>
      <c r="BLP27" s="21"/>
      <c r="BLQ27" s="21"/>
      <c r="BLR27" s="21"/>
      <c r="BLS27" s="21"/>
      <c r="BLT27" s="21"/>
      <c r="BLU27" s="21"/>
      <c r="BLV27" s="21"/>
      <c r="BLW27" s="21"/>
      <c r="BLX27" s="21"/>
      <c r="BLY27" s="21"/>
      <c r="BLZ27" s="21"/>
      <c r="BMA27" s="21"/>
      <c r="BMB27" s="21"/>
      <c r="BMC27" s="21"/>
      <c r="BMD27" s="21"/>
      <c r="BME27" s="21"/>
      <c r="BMF27" s="21"/>
      <c r="BMG27" s="21"/>
      <c r="BMH27" s="21"/>
      <c r="BMI27" s="21"/>
      <c r="BMJ27" s="21"/>
      <c r="BMK27" s="21"/>
      <c r="BML27" s="21"/>
      <c r="BMM27" s="21"/>
      <c r="BMN27" s="21"/>
      <c r="BMO27" s="21"/>
      <c r="BMP27" s="21"/>
      <c r="BMQ27" s="21"/>
      <c r="BMR27" s="21"/>
      <c r="BMS27" s="21"/>
      <c r="BMT27" s="21"/>
      <c r="BMU27" s="21"/>
      <c r="BMV27" s="21"/>
      <c r="BMW27" s="21"/>
      <c r="BMX27" s="21"/>
      <c r="BMY27" s="21"/>
      <c r="BMZ27" s="21"/>
      <c r="BNA27" s="21"/>
      <c r="BNB27" s="21"/>
      <c r="BNC27" s="21"/>
      <c r="BND27" s="21"/>
      <c r="BNE27" s="21"/>
      <c r="BNF27" s="21"/>
      <c r="BNG27" s="21"/>
      <c r="BNH27" s="21"/>
      <c r="BNI27" s="21"/>
      <c r="BNJ27" s="21"/>
      <c r="BNK27" s="21"/>
      <c r="BNL27" s="21"/>
      <c r="BNM27" s="21"/>
      <c r="BNN27" s="21"/>
      <c r="BNO27" s="21"/>
      <c r="BNP27" s="21"/>
      <c r="BNQ27" s="21"/>
      <c r="BNR27" s="21"/>
      <c r="BNS27" s="21"/>
      <c r="BNT27" s="21"/>
      <c r="BNU27" s="21"/>
      <c r="BNV27" s="21"/>
      <c r="BNW27" s="21"/>
      <c r="BNX27" s="21"/>
      <c r="BNY27" s="21"/>
      <c r="BNZ27" s="21"/>
      <c r="BOA27" s="21"/>
      <c r="BOB27" s="21"/>
      <c r="BOC27" s="21"/>
      <c r="BOD27" s="21"/>
      <c r="BOE27" s="21"/>
      <c r="BOF27" s="21"/>
      <c r="BOG27" s="21"/>
      <c r="BOH27" s="21"/>
      <c r="BOI27" s="21"/>
      <c r="BOJ27" s="21"/>
      <c r="BOK27" s="21"/>
      <c r="BOL27" s="21"/>
      <c r="BOM27" s="21"/>
      <c r="BON27" s="21"/>
      <c r="BOO27" s="21"/>
      <c r="BOP27" s="21"/>
      <c r="BOQ27" s="21"/>
      <c r="BOR27" s="21"/>
      <c r="BOS27" s="21"/>
      <c r="BOT27" s="21"/>
      <c r="BOU27" s="21"/>
      <c r="BOV27" s="21"/>
      <c r="BOW27" s="21"/>
      <c r="BOX27" s="21"/>
      <c r="BOY27" s="21"/>
      <c r="BOZ27" s="21"/>
      <c r="BPA27" s="21"/>
      <c r="BPB27" s="21"/>
      <c r="BPC27" s="21"/>
      <c r="BPD27" s="21"/>
      <c r="BPE27" s="21"/>
      <c r="BPF27" s="21"/>
      <c r="BPG27" s="21"/>
      <c r="BPH27" s="21"/>
      <c r="BPI27" s="21"/>
      <c r="BPJ27" s="21"/>
      <c r="BPK27" s="21"/>
      <c r="BPL27" s="21"/>
    </row>
    <row r="28" spans="1:1780" s="45" customFormat="1" x14ac:dyDescent="0.25">
      <c r="A28" s="101"/>
      <c r="B28" s="146" t="s">
        <v>85</v>
      </c>
      <c r="C28" s="149" t="s">
        <v>42</v>
      </c>
      <c r="D28" s="149" t="s">
        <v>42</v>
      </c>
      <c r="E28" s="83" t="s">
        <v>41</v>
      </c>
      <c r="F28" s="83" t="s">
        <v>115</v>
      </c>
      <c r="G28" s="83" t="s">
        <v>116</v>
      </c>
      <c r="H28" s="83" t="s">
        <v>36</v>
      </c>
      <c r="I28" s="83"/>
      <c r="J28" s="83"/>
      <c r="K28" s="83"/>
      <c r="L28" s="83" t="s">
        <v>43</v>
      </c>
      <c r="M28" s="83" t="s">
        <v>44</v>
      </c>
      <c r="N28" s="83" t="s">
        <v>45</v>
      </c>
      <c r="O28" s="98" t="s">
        <v>24</v>
      </c>
      <c r="P28" s="44"/>
      <c r="Q28" s="44"/>
      <c r="R28" s="44"/>
      <c r="S28" s="44"/>
      <c r="T28" s="44"/>
      <c r="U28" s="44"/>
    </row>
    <row r="29" spans="1:1780" s="45" customFormat="1" x14ac:dyDescent="0.25">
      <c r="A29" s="102"/>
      <c r="B29" s="147"/>
      <c r="C29" s="150"/>
      <c r="D29" s="150"/>
      <c r="E29" s="83"/>
      <c r="F29" s="83"/>
      <c r="G29" s="83"/>
      <c r="H29" s="68" t="s">
        <v>37</v>
      </c>
      <c r="I29" s="68" t="s">
        <v>38</v>
      </c>
      <c r="J29" s="68" t="s">
        <v>39</v>
      </c>
      <c r="K29" s="68" t="s">
        <v>40</v>
      </c>
      <c r="L29" s="83"/>
      <c r="M29" s="83"/>
      <c r="N29" s="83"/>
      <c r="O29" s="99"/>
      <c r="P29" s="44"/>
      <c r="Q29" s="44"/>
      <c r="R29" s="44"/>
      <c r="S29" s="44"/>
      <c r="T29" s="44"/>
      <c r="U29" s="44"/>
    </row>
    <row r="30" spans="1:1780" s="45" customFormat="1" ht="48" customHeight="1" x14ac:dyDescent="0.25">
      <c r="A30" s="85"/>
      <c r="B30" s="148"/>
      <c r="C30" s="121"/>
      <c r="D30" s="121"/>
      <c r="E30" s="40">
        <v>480</v>
      </c>
      <c r="F30" s="40">
        <v>120</v>
      </c>
      <c r="G30" s="40">
        <v>120</v>
      </c>
      <c r="H30" s="68">
        <v>0</v>
      </c>
      <c r="I30" s="68">
        <v>0</v>
      </c>
      <c r="J30" s="68">
        <v>0</v>
      </c>
      <c r="K30" s="40">
        <v>120</v>
      </c>
      <c r="L30" s="40">
        <v>120</v>
      </c>
      <c r="M30" s="68">
        <v>120</v>
      </c>
      <c r="N30" s="68">
        <v>0</v>
      </c>
      <c r="O30" s="100"/>
      <c r="P30" s="44"/>
      <c r="Q30" s="44"/>
      <c r="R30" s="44"/>
      <c r="S30" s="44"/>
      <c r="T30" s="44"/>
      <c r="U30" s="44"/>
    </row>
    <row r="31" spans="1:1780" s="22" customFormat="1" x14ac:dyDescent="0.25">
      <c r="A31" s="171"/>
      <c r="B31" s="89" t="s">
        <v>19</v>
      </c>
      <c r="C31" s="90"/>
      <c r="D31" s="91"/>
      <c r="E31" s="13">
        <f>SUM(F31:N31)</f>
        <v>11775.95282</v>
      </c>
      <c r="F31" s="13">
        <f>F32</f>
        <v>2046.2850000000001</v>
      </c>
      <c r="G31" s="107">
        <f>G32</f>
        <v>3215.6678200000001</v>
      </c>
      <c r="H31" s="108"/>
      <c r="I31" s="108"/>
      <c r="J31" s="108"/>
      <c r="K31" s="109"/>
      <c r="L31" s="13">
        <f>L32</f>
        <v>3257</v>
      </c>
      <c r="M31" s="13">
        <f>M32</f>
        <v>3257</v>
      </c>
      <c r="N31" s="13">
        <f>N32</f>
        <v>0</v>
      </c>
      <c r="O31" s="178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  <c r="ACN31" s="21"/>
      <c r="ACO31" s="21"/>
      <c r="ACP31" s="21"/>
      <c r="ACQ31" s="21"/>
      <c r="ACR31" s="21"/>
      <c r="ACS31" s="21"/>
      <c r="ACT31" s="21"/>
      <c r="ACU31" s="21"/>
      <c r="ACV31" s="21"/>
      <c r="ACW31" s="21"/>
      <c r="ACX31" s="21"/>
      <c r="ACY31" s="21"/>
      <c r="ACZ31" s="21"/>
      <c r="ADA31" s="21"/>
      <c r="ADB31" s="21"/>
      <c r="ADC31" s="21"/>
      <c r="ADD31" s="21"/>
      <c r="ADE31" s="21"/>
      <c r="ADF31" s="21"/>
      <c r="ADG31" s="21"/>
      <c r="ADH31" s="21"/>
      <c r="ADI31" s="21"/>
      <c r="ADJ31" s="21"/>
      <c r="ADK31" s="21"/>
      <c r="ADL31" s="21"/>
      <c r="ADM31" s="21"/>
      <c r="ADN31" s="21"/>
      <c r="ADO31" s="21"/>
      <c r="ADP31" s="21"/>
      <c r="ADQ31" s="21"/>
      <c r="ADR31" s="21"/>
      <c r="ADS31" s="21"/>
      <c r="ADT31" s="21"/>
      <c r="ADU31" s="21"/>
      <c r="ADV31" s="21"/>
      <c r="ADW31" s="21"/>
      <c r="ADX31" s="21"/>
      <c r="ADY31" s="21"/>
      <c r="ADZ31" s="21"/>
      <c r="AEA31" s="21"/>
      <c r="AEB31" s="21"/>
      <c r="AEC31" s="21"/>
      <c r="AED31" s="21"/>
      <c r="AEE31" s="21"/>
      <c r="AEF31" s="21"/>
      <c r="AEG31" s="21"/>
      <c r="AEH31" s="21"/>
      <c r="AEI31" s="21"/>
      <c r="AEJ31" s="21"/>
      <c r="AEK31" s="21"/>
      <c r="AEL31" s="21"/>
      <c r="AEM31" s="21"/>
      <c r="AEN31" s="21"/>
      <c r="AEO31" s="21"/>
      <c r="AEP31" s="21"/>
      <c r="AEQ31" s="21"/>
      <c r="AER31" s="21"/>
      <c r="AES31" s="21"/>
      <c r="AET31" s="21"/>
      <c r="AEU31" s="21"/>
      <c r="AEV31" s="21"/>
      <c r="AEW31" s="21"/>
      <c r="AEX31" s="21"/>
      <c r="AEY31" s="21"/>
      <c r="AEZ31" s="21"/>
      <c r="AFA31" s="21"/>
      <c r="AFB31" s="21"/>
      <c r="AFC31" s="21"/>
      <c r="AFD31" s="21"/>
      <c r="AFE31" s="21"/>
      <c r="AFF31" s="21"/>
      <c r="AFG31" s="21"/>
      <c r="AFH31" s="21"/>
      <c r="AFI31" s="21"/>
      <c r="AFJ31" s="21"/>
      <c r="AFK31" s="21"/>
      <c r="AFL31" s="21"/>
      <c r="AFM31" s="21"/>
      <c r="AFN31" s="21"/>
      <c r="AFO31" s="21"/>
      <c r="AFP31" s="21"/>
      <c r="AFQ31" s="21"/>
      <c r="AFR31" s="21"/>
      <c r="AFS31" s="21"/>
      <c r="AFT31" s="21"/>
      <c r="AFU31" s="21"/>
      <c r="AFV31" s="21"/>
      <c r="AFW31" s="21"/>
      <c r="AFX31" s="21"/>
      <c r="AFY31" s="21"/>
      <c r="AFZ31" s="21"/>
      <c r="AGA31" s="21"/>
      <c r="AGB31" s="21"/>
      <c r="AGC31" s="21"/>
      <c r="AGD31" s="21"/>
      <c r="AGE31" s="21"/>
      <c r="AGF31" s="21"/>
      <c r="AGG31" s="21"/>
      <c r="AGH31" s="21"/>
      <c r="AGI31" s="21"/>
      <c r="AGJ31" s="21"/>
      <c r="AGK31" s="21"/>
      <c r="AGL31" s="21"/>
      <c r="AGM31" s="21"/>
      <c r="AGN31" s="21"/>
      <c r="AGO31" s="21"/>
      <c r="AGP31" s="21"/>
      <c r="AGQ31" s="21"/>
      <c r="AGR31" s="21"/>
      <c r="AGS31" s="21"/>
      <c r="AGT31" s="21"/>
      <c r="AGU31" s="21"/>
      <c r="AGV31" s="21"/>
      <c r="AGW31" s="21"/>
      <c r="AGX31" s="21"/>
      <c r="AGY31" s="21"/>
      <c r="AGZ31" s="21"/>
      <c r="AHA31" s="21"/>
      <c r="AHB31" s="21"/>
      <c r="AHC31" s="21"/>
      <c r="AHD31" s="21"/>
      <c r="AHE31" s="21"/>
      <c r="AHF31" s="21"/>
      <c r="AHG31" s="21"/>
      <c r="AHH31" s="21"/>
      <c r="AHI31" s="21"/>
      <c r="AHJ31" s="21"/>
      <c r="AHK31" s="21"/>
      <c r="AHL31" s="21"/>
      <c r="AHM31" s="21"/>
      <c r="AHN31" s="21"/>
      <c r="AHO31" s="21"/>
      <c r="AHP31" s="21"/>
      <c r="AHQ31" s="21"/>
      <c r="AHR31" s="21"/>
      <c r="AHS31" s="21"/>
      <c r="AHT31" s="21"/>
      <c r="AHU31" s="21"/>
      <c r="AHV31" s="21"/>
      <c r="AHW31" s="21"/>
      <c r="AHX31" s="21"/>
      <c r="AHY31" s="21"/>
      <c r="AHZ31" s="21"/>
      <c r="AIA31" s="21"/>
      <c r="AIB31" s="21"/>
      <c r="AIC31" s="21"/>
      <c r="AID31" s="21"/>
      <c r="AIE31" s="21"/>
      <c r="AIF31" s="21"/>
      <c r="AIG31" s="21"/>
      <c r="AIH31" s="21"/>
      <c r="AII31" s="21"/>
      <c r="AIJ31" s="21"/>
      <c r="AIK31" s="21"/>
      <c r="AIL31" s="21"/>
      <c r="AIM31" s="21"/>
      <c r="AIN31" s="21"/>
      <c r="AIO31" s="21"/>
      <c r="AIP31" s="21"/>
      <c r="AIQ31" s="21"/>
      <c r="AIR31" s="21"/>
      <c r="AIS31" s="21"/>
      <c r="AIT31" s="21"/>
      <c r="AIU31" s="21"/>
      <c r="AIV31" s="21"/>
      <c r="AIW31" s="21"/>
      <c r="AIX31" s="21"/>
      <c r="AIY31" s="21"/>
      <c r="AIZ31" s="21"/>
      <c r="AJA31" s="21"/>
      <c r="AJB31" s="21"/>
      <c r="AJC31" s="21"/>
      <c r="AJD31" s="21"/>
      <c r="AJE31" s="21"/>
      <c r="AJF31" s="21"/>
      <c r="AJG31" s="21"/>
      <c r="AJH31" s="21"/>
      <c r="AJI31" s="21"/>
      <c r="AJJ31" s="21"/>
      <c r="AJK31" s="21"/>
      <c r="AJL31" s="21"/>
      <c r="AJM31" s="21"/>
      <c r="AJN31" s="21"/>
      <c r="AJO31" s="21"/>
      <c r="AJP31" s="21"/>
      <c r="AJQ31" s="21"/>
      <c r="AJR31" s="21"/>
      <c r="AJS31" s="21"/>
      <c r="AJT31" s="21"/>
      <c r="AJU31" s="21"/>
      <c r="AJV31" s="21"/>
      <c r="AJW31" s="21"/>
      <c r="AJX31" s="21"/>
      <c r="AJY31" s="21"/>
      <c r="AJZ31" s="21"/>
      <c r="AKA31" s="21"/>
      <c r="AKB31" s="21"/>
      <c r="AKC31" s="21"/>
      <c r="AKD31" s="21"/>
      <c r="AKE31" s="21"/>
      <c r="AKF31" s="21"/>
      <c r="AKG31" s="21"/>
      <c r="AKH31" s="21"/>
      <c r="AKI31" s="21"/>
      <c r="AKJ31" s="21"/>
      <c r="AKK31" s="21"/>
      <c r="AKL31" s="21"/>
      <c r="AKM31" s="21"/>
      <c r="AKN31" s="21"/>
      <c r="AKO31" s="21"/>
      <c r="AKP31" s="21"/>
      <c r="AKQ31" s="21"/>
      <c r="AKR31" s="21"/>
      <c r="AKS31" s="21"/>
      <c r="AKT31" s="21"/>
      <c r="AKU31" s="21"/>
      <c r="AKV31" s="21"/>
      <c r="AKW31" s="21"/>
      <c r="AKX31" s="21"/>
      <c r="AKY31" s="21"/>
      <c r="AKZ31" s="21"/>
      <c r="ALA31" s="21"/>
      <c r="ALB31" s="21"/>
      <c r="ALC31" s="21"/>
      <c r="ALD31" s="21"/>
      <c r="ALE31" s="21"/>
      <c r="ALF31" s="21"/>
      <c r="ALG31" s="21"/>
      <c r="ALH31" s="21"/>
      <c r="ALI31" s="21"/>
      <c r="ALJ31" s="21"/>
      <c r="ALK31" s="21"/>
      <c r="ALL31" s="21"/>
      <c r="ALM31" s="21"/>
      <c r="ALN31" s="21"/>
      <c r="ALO31" s="21"/>
      <c r="ALP31" s="21"/>
      <c r="ALQ31" s="21"/>
      <c r="ALR31" s="21"/>
      <c r="ALS31" s="21"/>
      <c r="ALT31" s="21"/>
      <c r="ALU31" s="21"/>
      <c r="ALV31" s="21"/>
      <c r="ALW31" s="21"/>
      <c r="ALX31" s="21"/>
      <c r="ALY31" s="21"/>
      <c r="ALZ31" s="21"/>
      <c r="AMA31" s="21"/>
      <c r="AMB31" s="21"/>
      <c r="AMC31" s="21"/>
      <c r="AMD31" s="21"/>
      <c r="AME31" s="21"/>
      <c r="AMF31" s="21"/>
      <c r="AMG31" s="21"/>
      <c r="AMH31" s="21"/>
      <c r="AMI31" s="21"/>
      <c r="AMJ31" s="21"/>
      <c r="AMK31" s="21"/>
      <c r="AML31" s="21"/>
      <c r="AMM31" s="21"/>
      <c r="AMN31" s="21"/>
      <c r="AMO31" s="21"/>
      <c r="AMP31" s="21"/>
      <c r="AMQ31" s="21"/>
      <c r="AMR31" s="21"/>
      <c r="AMS31" s="21"/>
      <c r="AMT31" s="21"/>
      <c r="AMU31" s="21"/>
      <c r="AMV31" s="21"/>
      <c r="AMW31" s="21"/>
      <c r="AMX31" s="21"/>
      <c r="AMY31" s="21"/>
      <c r="AMZ31" s="21"/>
      <c r="ANA31" s="21"/>
      <c r="ANB31" s="21"/>
      <c r="ANC31" s="21"/>
      <c r="AND31" s="21"/>
      <c r="ANE31" s="21"/>
      <c r="ANF31" s="21"/>
      <c r="ANG31" s="21"/>
      <c r="ANH31" s="21"/>
      <c r="ANI31" s="21"/>
      <c r="ANJ31" s="21"/>
      <c r="ANK31" s="21"/>
      <c r="ANL31" s="21"/>
      <c r="ANM31" s="21"/>
      <c r="ANN31" s="21"/>
      <c r="ANO31" s="21"/>
      <c r="ANP31" s="21"/>
      <c r="ANQ31" s="21"/>
      <c r="ANR31" s="21"/>
      <c r="ANS31" s="21"/>
      <c r="ANT31" s="21"/>
      <c r="ANU31" s="21"/>
      <c r="ANV31" s="21"/>
      <c r="ANW31" s="21"/>
      <c r="ANX31" s="21"/>
      <c r="ANY31" s="21"/>
      <c r="ANZ31" s="21"/>
      <c r="AOA31" s="21"/>
      <c r="AOB31" s="21"/>
      <c r="AOC31" s="21"/>
      <c r="AOD31" s="21"/>
      <c r="AOE31" s="21"/>
      <c r="AOF31" s="21"/>
      <c r="AOG31" s="21"/>
      <c r="AOH31" s="21"/>
      <c r="AOI31" s="21"/>
      <c r="AOJ31" s="21"/>
      <c r="AOK31" s="21"/>
      <c r="AOL31" s="21"/>
      <c r="AOM31" s="21"/>
      <c r="AON31" s="21"/>
      <c r="AOO31" s="21"/>
      <c r="AOP31" s="21"/>
      <c r="AOQ31" s="21"/>
      <c r="AOR31" s="21"/>
      <c r="AOS31" s="21"/>
      <c r="AOT31" s="21"/>
      <c r="AOU31" s="21"/>
      <c r="AOV31" s="21"/>
      <c r="AOW31" s="21"/>
      <c r="AOX31" s="21"/>
      <c r="AOY31" s="21"/>
      <c r="AOZ31" s="21"/>
      <c r="APA31" s="21"/>
      <c r="APB31" s="21"/>
      <c r="APC31" s="21"/>
      <c r="APD31" s="21"/>
      <c r="APE31" s="21"/>
      <c r="APF31" s="21"/>
      <c r="APG31" s="21"/>
      <c r="APH31" s="21"/>
      <c r="API31" s="21"/>
      <c r="APJ31" s="21"/>
      <c r="APK31" s="21"/>
      <c r="APL31" s="21"/>
      <c r="APM31" s="21"/>
      <c r="APN31" s="21"/>
      <c r="APO31" s="21"/>
      <c r="APP31" s="21"/>
      <c r="APQ31" s="21"/>
      <c r="APR31" s="21"/>
      <c r="APS31" s="21"/>
      <c r="APT31" s="21"/>
      <c r="APU31" s="21"/>
      <c r="APV31" s="21"/>
      <c r="APW31" s="21"/>
      <c r="APX31" s="21"/>
      <c r="APY31" s="21"/>
      <c r="APZ31" s="21"/>
      <c r="AQA31" s="21"/>
      <c r="AQB31" s="21"/>
      <c r="AQC31" s="21"/>
      <c r="AQD31" s="21"/>
      <c r="AQE31" s="21"/>
      <c r="AQF31" s="21"/>
      <c r="AQG31" s="21"/>
      <c r="AQH31" s="21"/>
      <c r="AQI31" s="21"/>
      <c r="AQJ31" s="21"/>
      <c r="AQK31" s="21"/>
      <c r="AQL31" s="21"/>
      <c r="AQM31" s="21"/>
      <c r="AQN31" s="21"/>
      <c r="AQO31" s="21"/>
      <c r="AQP31" s="21"/>
      <c r="AQQ31" s="21"/>
      <c r="AQR31" s="21"/>
      <c r="AQS31" s="21"/>
      <c r="AQT31" s="21"/>
      <c r="AQU31" s="21"/>
      <c r="AQV31" s="21"/>
      <c r="AQW31" s="21"/>
      <c r="AQX31" s="21"/>
      <c r="AQY31" s="21"/>
      <c r="AQZ31" s="21"/>
      <c r="ARA31" s="21"/>
      <c r="ARB31" s="21"/>
      <c r="ARC31" s="21"/>
      <c r="ARD31" s="21"/>
      <c r="ARE31" s="21"/>
      <c r="ARF31" s="21"/>
      <c r="ARG31" s="21"/>
      <c r="ARH31" s="21"/>
      <c r="ARI31" s="21"/>
      <c r="ARJ31" s="21"/>
      <c r="ARK31" s="21"/>
      <c r="ARL31" s="21"/>
      <c r="ARM31" s="21"/>
      <c r="ARN31" s="21"/>
      <c r="ARO31" s="21"/>
      <c r="ARP31" s="21"/>
      <c r="ARQ31" s="21"/>
      <c r="ARR31" s="21"/>
      <c r="ARS31" s="21"/>
      <c r="ART31" s="21"/>
      <c r="ARU31" s="21"/>
      <c r="ARV31" s="21"/>
      <c r="ARW31" s="21"/>
      <c r="ARX31" s="21"/>
      <c r="ARY31" s="21"/>
      <c r="ARZ31" s="21"/>
      <c r="ASA31" s="21"/>
      <c r="ASB31" s="21"/>
      <c r="ASC31" s="21"/>
      <c r="ASD31" s="21"/>
      <c r="ASE31" s="21"/>
      <c r="ASF31" s="21"/>
      <c r="ASG31" s="21"/>
      <c r="ASH31" s="21"/>
      <c r="ASI31" s="21"/>
      <c r="ASJ31" s="21"/>
      <c r="ASK31" s="21"/>
      <c r="ASL31" s="21"/>
      <c r="ASM31" s="21"/>
      <c r="ASN31" s="21"/>
      <c r="ASO31" s="21"/>
      <c r="ASP31" s="21"/>
      <c r="ASQ31" s="21"/>
      <c r="ASR31" s="21"/>
      <c r="ASS31" s="21"/>
      <c r="AST31" s="21"/>
      <c r="ASU31" s="21"/>
      <c r="ASV31" s="21"/>
      <c r="ASW31" s="21"/>
      <c r="ASX31" s="21"/>
      <c r="ASY31" s="21"/>
      <c r="ASZ31" s="21"/>
      <c r="ATA31" s="21"/>
      <c r="ATB31" s="21"/>
      <c r="ATC31" s="21"/>
      <c r="ATD31" s="21"/>
      <c r="ATE31" s="21"/>
      <c r="ATF31" s="21"/>
      <c r="ATG31" s="21"/>
      <c r="ATH31" s="21"/>
      <c r="ATI31" s="21"/>
      <c r="ATJ31" s="21"/>
      <c r="ATK31" s="21"/>
      <c r="ATL31" s="21"/>
      <c r="ATM31" s="21"/>
      <c r="ATN31" s="21"/>
      <c r="ATO31" s="21"/>
      <c r="ATP31" s="21"/>
      <c r="ATQ31" s="21"/>
      <c r="ATR31" s="21"/>
      <c r="ATS31" s="21"/>
      <c r="ATT31" s="21"/>
      <c r="ATU31" s="21"/>
      <c r="ATV31" s="21"/>
      <c r="ATW31" s="21"/>
      <c r="ATX31" s="21"/>
      <c r="ATY31" s="21"/>
      <c r="ATZ31" s="21"/>
      <c r="AUA31" s="21"/>
      <c r="AUB31" s="21"/>
      <c r="AUC31" s="21"/>
      <c r="AUD31" s="21"/>
      <c r="AUE31" s="21"/>
      <c r="AUF31" s="21"/>
      <c r="AUG31" s="21"/>
      <c r="AUH31" s="21"/>
      <c r="AUI31" s="21"/>
      <c r="AUJ31" s="21"/>
      <c r="AUK31" s="21"/>
      <c r="AUL31" s="21"/>
      <c r="AUM31" s="21"/>
      <c r="AUN31" s="21"/>
      <c r="AUO31" s="21"/>
      <c r="AUP31" s="21"/>
      <c r="AUQ31" s="21"/>
      <c r="AUR31" s="21"/>
      <c r="AUS31" s="21"/>
      <c r="AUT31" s="21"/>
      <c r="AUU31" s="21"/>
      <c r="AUV31" s="21"/>
      <c r="AUW31" s="21"/>
      <c r="AUX31" s="21"/>
      <c r="AUY31" s="21"/>
      <c r="AUZ31" s="21"/>
      <c r="AVA31" s="21"/>
      <c r="AVB31" s="21"/>
      <c r="AVC31" s="21"/>
      <c r="AVD31" s="21"/>
      <c r="AVE31" s="21"/>
      <c r="AVF31" s="21"/>
      <c r="AVG31" s="21"/>
      <c r="AVH31" s="21"/>
      <c r="AVI31" s="21"/>
      <c r="AVJ31" s="21"/>
      <c r="AVK31" s="21"/>
      <c r="AVL31" s="21"/>
      <c r="AVM31" s="21"/>
      <c r="AVN31" s="21"/>
      <c r="AVO31" s="21"/>
      <c r="AVP31" s="21"/>
      <c r="AVQ31" s="21"/>
      <c r="AVR31" s="21"/>
      <c r="AVS31" s="21"/>
      <c r="AVT31" s="21"/>
      <c r="AVU31" s="21"/>
      <c r="AVV31" s="21"/>
      <c r="AVW31" s="21"/>
      <c r="AVX31" s="21"/>
      <c r="AVY31" s="21"/>
      <c r="AVZ31" s="21"/>
      <c r="AWA31" s="21"/>
      <c r="AWB31" s="21"/>
      <c r="AWC31" s="21"/>
      <c r="AWD31" s="21"/>
      <c r="AWE31" s="21"/>
      <c r="AWF31" s="21"/>
      <c r="AWG31" s="21"/>
      <c r="AWH31" s="21"/>
      <c r="AWI31" s="21"/>
      <c r="AWJ31" s="21"/>
      <c r="AWK31" s="21"/>
      <c r="AWL31" s="21"/>
      <c r="AWM31" s="21"/>
      <c r="AWN31" s="21"/>
      <c r="AWO31" s="21"/>
      <c r="AWP31" s="21"/>
      <c r="AWQ31" s="21"/>
      <c r="AWR31" s="21"/>
      <c r="AWS31" s="21"/>
      <c r="AWT31" s="21"/>
      <c r="AWU31" s="21"/>
      <c r="AWV31" s="21"/>
      <c r="AWW31" s="21"/>
      <c r="AWX31" s="21"/>
      <c r="AWY31" s="21"/>
      <c r="AWZ31" s="21"/>
      <c r="AXA31" s="21"/>
      <c r="AXB31" s="21"/>
      <c r="AXC31" s="21"/>
      <c r="AXD31" s="21"/>
      <c r="AXE31" s="21"/>
      <c r="AXF31" s="21"/>
      <c r="AXG31" s="21"/>
      <c r="AXH31" s="21"/>
      <c r="AXI31" s="21"/>
      <c r="AXJ31" s="21"/>
      <c r="AXK31" s="21"/>
      <c r="AXL31" s="21"/>
      <c r="AXM31" s="21"/>
      <c r="AXN31" s="21"/>
      <c r="AXO31" s="21"/>
      <c r="AXP31" s="21"/>
      <c r="AXQ31" s="21"/>
      <c r="AXR31" s="21"/>
      <c r="AXS31" s="21"/>
      <c r="AXT31" s="21"/>
      <c r="AXU31" s="21"/>
      <c r="AXV31" s="21"/>
      <c r="AXW31" s="21"/>
      <c r="AXX31" s="21"/>
      <c r="AXY31" s="21"/>
      <c r="AXZ31" s="21"/>
      <c r="AYA31" s="21"/>
      <c r="AYB31" s="21"/>
      <c r="AYC31" s="21"/>
      <c r="AYD31" s="21"/>
      <c r="AYE31" s="21"/>
      <c r="AYF31" s="21"/>
      <c r="AYG31" s="21"/>
      <c r="AYH31" s="21"/>
      <c r="AYI31" s="21"/>
      <c r="AYJ31" s="21"/>
      <c r="AYK31" s="21"/>
      <c r="AYL31" s="21"/>
      <c r="AYM31" s="21"/>
      <c r="AYN31" s="21"/>
      <c r="AYO31" s="21"/>
      <c r="AYP31" s="21"/>
      <c r="AYQ31" s="21"/>
      <c r="AYR31" s="21"/>
      <c r="AYS31" s="21"/>
      <c r="AYT31" s="21"/>
      <c r="AYU31" s="21"/>
      <c r="AYV31" s="21"/>
      <c r="AYW31" s="21"/>
      <c r="AYX31" s="21"/>
      <c r="AYY31" s="21"/>
      <c r="AYZ31" s="21"/>
      <c r="AZA31" s="21"/>
      <c r="AZB31" s="21"/>
      <c r="AZC31" s="21"/>
      <c r="AZD31" s="21"/>
      <c r="AZE31" s="21"/>
      <c r="AZF31" s="21"/>
      <c r="AZG31" s="21"/>
      <c r="AZH31" s="21"/>
      <c r="AZI31" s="21"/>
      <c r="AZJ31" s="21"/>
      <c r="AZK31" s="21"/>
      <c r="AZL31" s="21"/>
      <c r="AZM31" s="21"/>
      <c r="AZN31" s="21"/>
      <c r="AZO31" s="21"/>
      <c r="AZP31" s="21"/>
      <c r="AZQ31" s="21"/>
      <c r="AZR31" s="21"/>
      <c r="AZS31" s="21"/>
      <c r="AZT31" s="21"/>
      <c r="AZU31" s="21"/>
      <c r="AZV31" s="21"/>
      <c r="AZW31" s="21"/>
      <c r="AZX31" s="21"/>
      <c r="AZY31" s="21"/>
      <c r="AZZ31" s="21"/>
      <c r="BAA31" s="21"/>
      <c r="BAB31" s="21"/>
      <c r="BAC31" s="21"/>
      <c r="BAD31" s="21"/>
      <c r="BAE31" s="21"/>
      <c r="BAF31" s="21"/>
      <c r="BAG31" s="21"/>
      <c r="BAH31" s="21"/>
      <c r="BAI31" s="21"/>
      <c r="BAJ31" s="21"/>
      <c r="BAK31" s="21"/>
      <c r="BAL31" s="21"/>
      <c r="BAM31" s="21"/>
      <c r="BAN31" s="21"/>
      <c r="BAO31" s="21"/>
      <c r="BAP31" s="21"/>
      <c r="BAQ31" s="21"/>
      <c r="BAR31" s="21"/>
      <c r="BAS31" s="21"/>
      <c r="BAT31" s="21"/>
      <c r="BAU31" s="21"/>
      <c r="BAV31" s="21"/>
      <c r="BAW31" s="21"/>
      <c r="BAX31" s="21"/>
      <c r="BAY31" s="21"/>
      <c r="BAZ31" s="21"/>
      <c r="BBA31" s="21"/>
      <c r="BBB31" s="21"/>
      <c r="BBC31" s="21"/>
      <c r="BBD31" s="21"/>
      <c r="BBE31" s="21"/>
      <c r="BBF31" s="21"/>
      <c r="BBG31" s="21"/>
      <c r="BBH31" s="21"/>
      <c r="BBI31" s="21"/>
      <c r="BBJ31" s="21"/>
      <c r="BBK31" s="21"/>
      <c r="BBL31" s="21"/>
      <c r="BBM31" s="21"/>
      <c r="BBN31" s="21"/>
      <c r="BBO31" s="21"/>
      <c r="BBP31" s="21"/>
      <c r="BBQ31" s="21"/>
      <c r="BBR31" s="21"/>
      <c r="BBS31" s="21"/>
      <c r="BBT31" s="21"/>
      <c r="BBU31" s="21"/>
      <c r="BBV31" s="21"/>
      <c r="BBW31" s="21"/>
      <c r="BBX31" s="21"/>
      <c r="BBY31" s="21"/>
      <c r="BBZ31" s="21"/>
      <c r="BCA31" s="21"/>
      <c r="BCB31" s="21"/>
      <c r="BCC31" s="21"/>
      <c r="BCD31" s="21"/>
      <c r="BCE31" s="21"/>
      <c r="BCF31" s="21"/>
      <c r="BCG31" s="21"/>
      <c r="BCH31" s="21"/>
      <c r="BCI31" s="21"/>
      <c r="BCJ31" s="21"/>
      <c r="BCK31" s="21"/>
      <c r="BCL31" s="21"/>
      <c r="BCM31" s="21"/>
      <c r="BCN31" s="21"/>
      <c r="BCO31" s="21"/>
      <c r="BCP31" s="21"/>
      <c r="BCQ31" s="21"/>
      <c r="BCR31" s="21"/>
      <c r="BCS31" s="21"/>
      <c r="BCT31" s="21"/>
      <c r="BCU31" s="21"/>
      <c r="BCV31" s="21"/>
      <c r="BCW31" s="21"/>
      <c r="BCX31" s="21"/>
      <c r="BCY31" s="21"/>
      <c r="BCZ31" s="21"/>
      <c r="BDA31" s="21"/>
      <c r="BDB31" s="21"/>
      <c r="BDC31" s="21"/>
      <c r="BDD31" s="21"/>
      <c r="BDE31" s="21"/>
      <c r="BDF31" s="21"/>
      <c r="BDG31" s="21"/>
      <c r="BDH31" s="21"/>
      <c r="BDI31" s="21"/>
      <c r="BDJ31" s="21"/>
      <c r="BDK31" s="21"/>
      <c r="BDL31" s="21"/>
      <c r="BDM31" s="21"/>
      <c r="BDN31" s="21"/>
      <c r="BDO31" s="21"/>
      <c r="BDP31" s="21"/>
      <c r="BDQ31" s="21"/>
      <c r="BDR31" s="21"/>
      <c r="BDS31" s="21"/>
      <c r="BDT31" s="21"/>
      <c r="BDU31" s="21"/>
      <c r="BDV31" s="21"/>
      <c r="BDW31" s="21"/>
      <c r="BDX31" s="21"/>
      <c r="BDY31" s="21"/>
      <c r="BDZ31" s="21"/>
      <c r="BEA31" s="21"/>
      <c r="BEB31" s="21"/>
      <c r="BEC31" s="21"/>
      <c r="BED31" s="21"/>
      <c r="BEE31" s="21"/>
      <c r="BEF31" s="21"/>
      <c r="BEG31" s="21"/>
      <c r="BEH31" s="21"/>
      <c r="BEI31" s="21"/>
      <c r="BEJ31" s="21"/>
      <c r="BEK31" s="21"/>
      <c r="BEL31" s="21"/>
      <c r="BEM31" s="21"/>
      <c r="BEN31" s="21"/>
      <c r="BEO31" s="21"/>
      <c r="BEP31" s="21"/>
      <c r="BEQ31" s="21"/>
      <c r="BER31" s="21"/>
      <c r="BES31" s="21"/>
      <c r="BET31" s="21"/>
      <c r="BEU31" s="21"/>
      <c r="BEV31" s="21"/>
      <c r="BEW31" s="21"/>
      <c r="BEX31" s="21"/>
      <c r="BEY31" s="21"/>
      <c r="BEZ31" s="21"/>
      <c r="BFA31" s="21"/>
      <c r="BFB31" s="21"/>
      <c r="BFC31" s="21"/>
      <c r="BFD31" s="21"/>
      <c r="BFE31" s="21"/>
      <c r="BFF31" s="21"/>
      <c r="BFG31" s="21"/>
      <c r="BFH31" s="21"/>
      <c r="BFI31" s="21"/>
      <c r="BFJ31" s="21"/>
      <c r="BFK31" s="21"/>
      <c r="BFL31" s="21"/>
      <c r="BFM31" s="21"/>
      <c r="BFN31" s="21"/>
      <c r="BFO31" s="21"/>
      <c r="BFP31" s="21"/>
      <c r="BFQ31" s="21"/>
      <c r="BFR31" s="21"/>
      <c r="BFS31" s="21"/>
      <c r="BFT31" s="21"/>
      <c r="BFU31" s="21"/>
      <c r="BFV31" s="21"/>
      <c r="BFW31" s="21"/>
      <c r="BFX31" s="21"/>
      <c r="BFY31" s="21"/>
      <c r="BFZ31" s="21"/>
      <c r="BGA31" s="21"/>
      <c r="BGB31" s="21"/>
      <c r="BGC31" s="21"/>
      <c r="BGD31" s="21"/>
      <c r="BGE31" s="21"/>
      <c r="BGF31" s="21"/>
      <c r="BGG31" s="21"/>
      <c r="BGH31" s="21"/>
      <c r="BGI31" s="21"/>
      <c r="BGJ31" s="21"/>
      <c r="BGK31" s="21"/>
      <c r="BGL31" s="21"/>
      <c r="BGM31" s="21"/>
      <c r="BGN31" s="21"/>
      <c r="BGO31" s="21"/>
      <c r="BGP31" s="21"/>
      <c r="BGQ31" s="21"/>
      <c r="BGR31" s="21"/>
      <c r="BGS31" s="21"/>
      <c r="BGT31" s="21"/>
      <c r="BGU31" s="21"/>
      <c r="BGV31" s="21"/>
      <c r="BGW31" s="21"/>
      <c r="BGX31" s="21"/>
      <c r="BGY31" s="21"/>
      <c r="BGZ31" s="21"/>
      <c r="BHA31" s="21"/>
      <c r="BHB31" s="21"/>
      <c r="BHC31" s="21"/>
      <c r="BHD31" s="21"/>
      <c r="BHE31" s="21"/>
      <c r="BHF31" s="21"/>
      <c r="BHG31" s="21"/>
      <c r="BHH31" s="21"/>
      <c r="BHI31" s="21"/>
      <c r="BHJ31" s="21"/>
      <c r="BHK31" s="21"/>
      <c r="BHL31" s="21"/>
      <c r="BHM31" s="21"/>
      <c r="BHN31" s="21"/>
      <c r="BHO31" s="21"/>
      <c r="BHP31" s="21"/>
      <c r="BHQ31" s="21"/>
      <c r="BHR31" s="21"/>
      <c r="BHS31" s="21"/>
      <c r="BHT31" s="21"/>
      <c r="BHU31" s="21"/>
      <c r="BHV31" s="21"/>
      <c r="BHW31" s="21"/>
      <c r="BHX31" s="21"/>
      <c r="BHY31" s="21"/>
      <c r="BHZ31" s="21"/>
      <c r="BIA31" s="21"/>
      <c r="BIB31" s="21"/>
      <c r="BIC31" s="21"/>
      <c r="BID31" s="21"/>
      <c r="BIE31" s="21"/>
      <c r="BIF31" s="21"/>
      <c r="BIG31" s="21"/>
      <c r="BIH31" s="21"/>
      <c r="BII31" s="21"/>
      <c r="BIJ31" s="21"/>
      <c r="BIK31" s="21"/>
      <c r="BIL31" s="21"/>
      <c r="BIM31" s="21"/>
      <c r="BIN31" s="21"/>
      <c r="BIO31" s="21"/>
      <c r="BIP31" s="21"/>
      <c r="BIQ31" s="21"/>
      <c r="BIR31" s="21"/>
      <c r="BIS31" s="21"/>
      <c r="BIT31" s="21"/>
      <c r="BIU31" s="21"/>
      <c r="BIV31" s="21"/>
      <c r="BIW31" s="21"/>
      <c r="BIX31" s="21"/>
      <c r="BIY31" s="21"/>
      <c r="BIZ31" s="21"/>
      <c r="BJA31" s="21"/>
      <c r="BJB31" s="21"/>
      <c r="BJC31" s="21"/>
      <c r="BJD31" s="21"/>
      <c r="BJE31" s="21"/>
      <c r="BJF31" s="21"/>
      <c r="BJG31" s="21"/>
      <c r="BJH31" s="21"/>
      <c r="BJI31" s="21"/>
      <c r="BJJ31" s="21"/>
      <c r="BJK31" s="21"/>
      <c r="BJL31" s="21"/>
      <c r="BJM31" s="21"/>
      <c r="BJN31" s="21"/>
      <c r="BJO31" s="21"/>
      <c r="BJP31" s="21"/>
      <c r="BJQ31" s="21"/>
      <c r="BJR31" s="21"/>
      <c r="BJS31" s="21"/>
      <c r="BJT31" s="21"/>
      <c r="BJU31" s="21"/>
      <c r="BJV31" s="21"/>
      <c r="BJW31" s="21"/>
      <c r="BJX31" s="21"/>
      <c r="BJY31" s="21"/>
      <c r="BJZ31" s="21"/>
      <c r="BKA31" s="21"/>
      <c r="BKB31" s="21"/>
      <c r="BKC31" s="21"/>
      <c r="BKD31" s="21"/>
      <c r="BKE31" s="21"/>
      <c r="BKF31" s="21"/>
      <c r="BKG31" s="21"/>
      <c r="BKH31" s="21"/>
      <c r="BKI31" s="21"/>
      <c r="BKJ31" s="21"/>
      <c r="BKK31" s="21"/>
      <c r="BKL31" s="21"/>
      <c r="BKM31" s="21"/>
      <c r="BKN31" s="21"/>
      <c r="BKO31" s="21"/>
      <c r="BKP31" s="21"/>
      <c r="BKQ31" s="21"/>
      <c r="BKR31" s="21"/>
      <c r="BKS31" s="21"/>
      <c r="BKT31" s="21"/>
      <c r="BKU31" s="21"/>
      <c r="BKV31" s="21"/>
      <c r="BKW31" s="21"/>
      <c r="BKX31" s="21"/>
      <c r="BKY31" s="21"/>
      <c r="BKZ31" s="21"/>
      <c r="BLA31" s="21"/>
      <c r="BLB31" s="21"/>
      <c r="BLC31" s="21"/>
      <c r="BLD31" s="21"/>
      <c r="BLE31" s="21"/>
      <c r="BLF31" s="21"/>
      <c r="BLG31" s="21"/>
      <c r="BLH31" s="21"/>
      <c r="BLI31" s="21"/>
      <c r="BLJ31" s="21"/>
      <c r="BLK31" s="21"/>
      <c r="BLL31" s="21"/>
      <c r="BLM31" s="21"/>
      <c r="BLN31" s="21"/>
      <c r="BLO31" s="21"/>
      <c r="BLP31" s="21"/>
      <c r="BLQ31" s="21"/>
      <c r="BLR31" s="21"/>
      <c r="BLS31" s="21"/>
      <c r="BLT31" s="21"/>
      <c r="BLU31" s="21"/>
      <c r="BLV31" s="21"/>
      <c r="BLW31" s="21"/>
      <c r="BLX31" s="21"/>
      <c r="BLY31" s="21"/>
      <c r="BLZ31" s="21"/>
      <c r="BMA31" s="21"/>
      <c r="BMB31" s="21"/>
      <c r="BMC31" s="21"/>
      <c r="BMD31" s="21"/>
      <c r="BME31" s="21"/>
      <c r="BMF31" s="21"/>
      <c r="BMG31" s="21"/>
      <c r="BMH31" s="21"/>
      <c r="BMI31" s="21"/>
      <c r="BMJ31" s="21"/>
      <c r="BMK31" s="21"/>
      <c r="BML31" s="21"/>
      <c r="BMM31" s="21"/>
      <c r="BMN31" s="21"/>
      <c r="BMO31" s="21"/>
      <c r="BMP31" s="21"/>
      <c r="BMQ31" s="21"/>
      <c r="BMR31" s="21"/>
      <c r="BMS31" s="21"/>
      <c r="BMT31" s="21"/>
      <c r="BMU31" s="21"/>
      <c r="BMV31" s="21"/>
      <c r="BMW31" s="21"/>
      <c r="BMX31" s="21"/>
      <c r="BMY31" s="21"/>
      <c r="BMZ31" s="21"/>
      <c r="BNA31" s="21"/>
      <c r="BNB31" s="21"/>
      <c r="BNC31" s="21"/>
      <c r="BND31" s="21"/>
      <c r="BNE31" s="21"/>
      <c r="BNF31" s="21"/>
      <c r="BNG31" s="21"/>
      <c r="BNH31" s="21"/>
      <c r="BNI31" s="21"/>
      <c r="BNJ31" s="21"/>
      <c r="BNK31" s="21"/>
      <c r="BNL31" s="21"/>
      <c r="BNM31" s="21"/>
      <c r="BNN31" s="21"/>
      <c r="BNO31" s="21"/>
      <c r="BNP31" s="21"/>
      <c r="BNQ31" s="21"/>
      <c r="BNR31" s="21"/>
      <c r="BNS31" s="21"/>
      <c r="BNT31" s="21"/>
      <c r="BNU31" s="21"/>
      <c r="BNV31" s="21"/>
      <c r="BNW31" s="21"/>
      <c r="BNX31" s="21"/>
      <c r="BNY31" s="21"/>
      <c r="BNZ31" s="21"/>
      <c r="BOA31" s="21"/>
      <c r="BOB31" s="21"/>
      <c r="BOC31" s="21"/>
      <c r="BOD31" s="21"/>
      <c r="BOE31" s="21"/>
      <c r="BOF31" s="21"/>
      <c r="BOG31" s="21"/>
      <c r="BOH31" s="21"/>
      <c r="BOI31" s="21"/>
      <c r="BOJ31" s="21"/>
      <c r="BOK31" s="21"/>
      <c r="BOL31" s="21"/>
      <c r="BOM31" s="21"/>
      <c r="BON31" s="21"/>
      <c r="BOO31" s="21"/>
      <c r="BOP31" s="21"/>
      <c r="BOQ31" s="21"/>
      <c r="BOR31" s="21"/>
      <c r="BOS31" s="21"/>
      <c r="BOT31" s="21"/>
      <c r="BOU31" s="21"/>
      <c r="BOV31" s="21"/>
      <c r="BOW31" s="21"/>
      <c r="BOX31" s="21"/>
      <c r="BOY31" s="21"/>
      <c r="BOZ31" s="21"/>
      <c r="BPA31" s="21"/>
      <c r="BPB31" s="21"/>
      <c r="BPC31" s="21"/>
      <c r="BPD31" s="21"/>
      <c r="BPE31" s="21"/>
      <c r="BPF31" s="21"/>
      <c r="BPG31" s="21"/>
      <c r="BPH31" s="21"/>
      <c r="BPI31" s="21"/>
      <c r="BPJ31" s="21"/>
      <c r="BPK31" s="21"/>
      <c r="BPL31" s="21"/>
    </row>
    <row r="32" spans="1:1780" s="22" customFormat="1" ht="25.5" customHeight="1" x14ac:dyDescent="0.25">
      <c r="A32" s="171"/>
      <c r="B32" s="95" t="s">
        <v>12</v>
      </c>
      <c r="C32" s="96"/>
      <c r="D32" s="97"/>
      <c r="E32" s="13">
        <f>SUM(F32:N32)</f>
        <v>11775.95282</v>
      </c>
      <c r="F32" s="13">
        <f>SUM(F11+F17+F26)</f>
        <v>2046.2850000000001</v>
      </c>
      <c r="G32" s="107">
        <f>G11+G17+G26</f>
        <v>3215.6678200000001</v>
      </c>
      <c r="H32" s="108"/>
      <c r="I32" s="108"/>
      <c r="J32" s="108"/>
      <c r="K32" s="109"/>
      <c r="L32" s="13">
        <f>L11+L17+L26</f>
        <v>3257</v>
      </c>
      <c r="M32" s="13">
        <f>M11+M17+M26</f>
        <v>3257</v>
      </c>
      <c r="N32" s="13">
        <f>N11+N17+N27</f>
        <v>0</v>
      </c>
      <c r="O32" s="178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  <c r="ACN32" s="21"/>
      <c r="ACO32" s="21"/>
      <c r="ACP32" s="21"/>
      <c r="ACQ32" s="21"/>
      <c r="ACR32" s="21"/>
      <c r="ACS32" s="21"/>
      <c r="ACT32" s="21"/>
      <c r="ACU32" s="21"/>
      <c r="ACV32" s="21"/>
      <c r="ACW32" s="21"/>
      <c r="ACX32" s="21"/>
      <c r="ACY32" s="21"/>
      <c r="ACZ32" s="21"/>
      <c r="ADA32" s="21"/>
      <c r="ADB32" s="21"/>
      <c r="ADC32" s="21"/>
      <c r="ADD32" s="21"/>
      <c r="ADE32" s="21"/>
      <c r="ADF32" s="21"/>
      <c r="ADG32" s="21"/>
      <c r="ADH32" s="21"/>
      <c r="ADI32" s="21"/>
      <c r="ADJ32" s="21"/>
      <c r="ADK32" s="21"/>
      <c r="ADL32" s="21"/>
      <c r="ADM32" s="21"/>
      <c r="ADN32" s="21"/>
      <c r="ADO32" s="21"/>
      <c r="ADP32" s="21"/>
      <c r="ADQ32" s="21"/>
      <c r="ADR32" s="21"/>
      <c r="ADS32" s="21"/>
      <c r="ADT32" s="21"/>
      <c r="ADU32" s="21"/>
      <c r="ADV32" s="21"/>
      <c r="ADW32" s="21"/>
      <c r="ADX32" s="21"/>
      <c r="ADY32" s="21"/>
      <c r="ADZ32" s="21"/>
      <c r="AEA32" s="21"/>
      <c r="AEB32" s="21"/>
      <c r="AEC32" s="21"/>
      <c r="AED32" s="21"/>
      <c r="AEE32" s="21"/>
      <c r="AEF32" s="21"/>
      <c r="AEG32" s="21"/>
      <c r="AEH32" s="21"/>
      <c r="AEI32" s="21"/>
      <c r="AEJ32" s="21"/>
      <c r="AEK32" s="21"/>
      <c r="AEL32" s="21"/>
      <c r="AEM32" s="21"/>
      <c r="AEN32" s="21"/>
      <c r="AEO32" s="21"/>
      <c r="AEP32" s="21"/>
      <c r="AEQ32" s="21"/>
      <c r="AER32" s="21"/>
      <c r="AES32" s="21"/>
      <c r="AET32" s="21"/>
      <c r="AEU32" s="21"/>
      <c r="AEV32" s="21"/>
      <c r="AEW32" s="21"/>
      <c r="AEX32" s="21"/>
      <c r="AEY32" s="21"/>
      <c r="AEZ32" s="21"/>
      <c r="AFA32" s="21"/>
      <c r="AFB32" s="21"/>
      <c r="AFC32" s="21"/>
      <c r="AFD32" s="21"/>
      <c r="AFE32" s="21"/>
      <c r="AFF32" s="21"/>
      <c r="AFG32" s="21"/>
      <c r="AFH32" s="21"/>
      <c r="AFI32" s="21"/>
      <c r="AFJ32" s="21"/>
      <c r="AFK32" s="21"/>
      <c r="AFL32" s="21"/>
      <c r="AFM32" s="21"/>
      <c r="AFN32" s="21"/>
      <c r="AFO32" s="21"/>
      <c r="AFP32" s="21"/>
      <c r="AFQ32" s="21"/>
      <c r="AFR32" s="21"/>
      <c r="AFS32" s="21"/>
      <c r="AFT32" s="21"/>
      <c r="AFU32" s="21"/>
      <c r="AFV32" s="21"/>
      <c r="AFW32" s="21"/>
      <c r="AFX32" s="21"/>
      <c r="AFY32" s="21"/>
      <c r="AFZ32" s="21"/>
      <c r="AGA32" s="21"/>
      <c r="AGB32" s="21"/>
      <c r="AGC32" s="21"/>
      <c r="AGD32" s="21"/>
      <c r="AGE32" s="21"/>
      <c r="AGF32" s="21"/>
      <c r="AGG32" s="21"/>
      <c r="AGH32" s="21"/>
      <c r="AGI32" s="21"/>
      <c r="AGJ32" s="21"/>
      <c r="AGK32" s="21"/>
      <c r="AGL32" s="21"/>
      <c r="AGM32" s="21"/>
      <c r="AGN32" s="21"/>
      <c r="AGO32" s="21"/>
      <c r="AGP32" s="21"/>
      <c r="AGQ32" s="21"/>
      <c r="AGR32" s="21"/>
      <c r="AGS32" s="21"/>
      <c r="AGT32" s="21"/>
      <c r="AGU32" s="21"/>
      <c r="AGV32" s="21"/>
      <c r="AGW32" s="21"/>
      <c r="AGX32" s="21"/>
      <c r="AGY32" s="21"/>
      <c r="AGZ32" s="21"/>
      <c r="AHA32" s="21"/>
      <c r="AHB32" s="21"/>
      <c r="AHC32" s="21"/>
      <c r="AHD32" s="21"/>
      <c r="AHE32" s="21"/>
      <c r="AHF32" s="21"/>
      <c r="AHG32" s="21"/>
      <c r="AHH32" s="21"/>
      <c r="AHI32" s="21"/>
      <c r="AHJ32" s="21"/>
      <c r="AHK32" s="21"/>
      <c r="AHL32" s="21"/>
      <c r="AHM32" s="21"/>
      <c r="AHN32" s="21"/>
      <c r="AHO32" s="21"/>
      <c r="AHP32" s="21"/>
      <c r="AHQ32" s="21"/>
      <c r="AHR32" s="21"/>
      <c r="AHS32" s="21"/>
      <c r="AHT32" s="21"/>
      <c r="AHU32" s="21"/>
      <c r="AHV32" s="21"/>
      <c r="AHW32" s="21"/>
      <c r="AHX32" s="21"/>
      <c r="AHY32" s="21"/>
      <c r="AHZ32" s="21"/>
      <c r="AIA32" s="21"/>
      <c r="AIB32" s="21"/>
      <c r="AIC32" s="21"/>
      <c r="AID32" s="21"/>
      <c r="AIE32" s="21"/>
      <c r="AIF32" s="21"/>
      <c r="AIG32" s="21"/>
      <c r="AIH32" s="21"/>
      <c r="AII32" s="21"/>
      <c r="AIJ32" s="21"/>
      <c r="AIK32" s="21"/>
      <c r="AIL32" s="21"/>
      <c r="AIM32" s="21"/>
      <c r="AIN32" s="21"/>
      <c r="AIO32" s="21"/>
      <c r="AIP32" s="21"/>
      <c r="AIQ32" s="21"/>
      <c r="AIR32" s="21"/>
      <c r="AIS32" s="21"/>
      <c r="AIT32" s="21"/>
      <c r="AIU32" s="21"/>
      <c r="AIV32" s="21"/>
      <c r="AIW32" s="21"/>
      <c r="AIX32" s="21"/>
      <c r="AIY32" s="21"/>
      <c r="AIZ32" s="21"/>
      <c r="AJA32" s="21"/>
      <c r="AJB32" s="21"/>
      <c r="AJC32" s="21"/>
      <c r="AJD32" s="21"/>
      <c r="AJE32" s="21"/>
      <c r="AJF32" s="21"/>
      <c r="AJG32" s="21"/>
      <c r="AJH32" s="21"/>
      <c r="AJI32" s="21"/>
      <c r="AJJ32" s="21"/>
      <c r="AJK32" s="21"/>
      <c r="AJL32" s="21"/>
      <c r="AJM32" s="21"/>
      <c r="AJN32" s="21"/>
      <c r="AJO32" s="21"/>
      <c r="AJP32" s="21"/>
      <c r="AJQ32" s="21"/>
      <c r="AJR32" s="21"/>
      <c r="AJS32" s="21"/>
      <c r="AJT32" s="21"/>
      <c r="AJU32" s="21"/>
      <c r="AJV32" s="21"/>
      <c r="AJW32" s="21"/>
      <c r="AJX32" s="21"/>
      <c r="AJY32" s="21"/>
      <c r="AJZ32" s="21"/>
      <c r="AKA32" s="21"/>
      <c r="AKB32" s="21"/>
      <c r="AKC32" s="21"/>
      <c r="AKD32" s="21"/>
      <c r="AKE32" s="21"/>
      <c r="AKF32" s="21"/>
      <c r="AKG32" s="21"/>
      <c r="AKH32" s="21"/>
      <c r="AKI32" s="21"/>
      <c r="AKJ32" s="21"/>
      <c r="AKK32" s="21"/>
      <c r="AKL32" s="21"/>
      <c r="AKM32" s="21"/>
      <c r="AKN32" s="21"/>
      <c r="AKO32" s="21"/>
      <c r="AKP32" s="21"/>
      <c r="AKQ32" s="21"/>
      <c r="AKR32" s="21"/>
      <c r="AKS32" s="21"/>
      <c r="AKT32" s="21"/>
      <c r="AKU32" s="21"/>
      <c r="AKV32" s="21"/>
      <c r="AKW32" s="21"/>
      <c r="AKX32" s="21"/>
      <c r="AKY32" s="21"/>
      <c r="AKZ32" s="21"/>
      <c r="ALA32" s="21"/>
      <c r="ALB32" s="21"/>
      <c r="ALC32" s="21"/>
      <c r="ALD32" s="21"/>
      <c r="ALE32" s="21"/>
      <c r="ALF32" s="21"/>
      <c r="ALG32" s="21"/>
      <c r="ALH32" s="21"/>
      <c r="ALI32" s="21"/>
      <c r="ALJ32" s="21"/>
      <c r="ALK32" s="21"/>
      <c r="ALL32" s="21"/>
      <c r="ALM32" s="21"/>
      <c r="ALN32" s="21"/>
      <c r="ALO32" s="21"/>
      <c r="ALP32" s="21"/>
      <c r="ALQ32" s="21"/>
      <c r="ALR32" s="21"/>
      <c r="ALS32" s="21"/>
      <c r="ALT32" s="21"/>
      <c r="ALU32" s="21"/>
      <c r="ALV32" s="21"/>
      <c r="ALW32" s="21"/>
      <c r="ALX32" s="21"/>
      <c r="ALY32" s="21"/>
      <c r="ALZ32" s="21"/>
      <c r="AMA32" s="21"/>
      <c r="AMB32" s="21"/>
      <c r="AMC32" s="21"/>
      <c r="AMD32" s="21"/>
      <c r="AME32" s="21"/>
      <c r="AMF32" s="21"/>
      <c r="AMG32" s="21"/>
      <c r="AMH32" s="21"/>
      <c r="AMI32" s="21"/>
      <c r="AMJ32" s="21"/>
      <c r="AMK32" s="21"/>
      <c r="AML32" s="21"/>
      <c r="AMM32" s="21"/>
      <c r="AMN32" s="21"/>
      <c r="AMO32" s="21"/>
      <c r="AMP32" s="21"/>
      <c r="AMQ32" s="21"/>
      <c r="AMR32" s="21"/>
      <c r="AMS32" s="21"/>
      <c r="AMT32" s="21"/>
      <c r="AMU32" s="21"/>
      <c r="AMV32" s="21"/>
      <c r="AMW32" s="21"/>
      <c r="AMX32" s="21"/>
      <c r="AMY32" s="21"/>
      <c r="AMZ32" s="21"/>
      <c r="ANA32" s="21"/>
      <c r="ANB32" s="21"/>
      <c r="ANC32" s="21"/>
      <c r="AND32" s="21"/>
      <c r="ANE32" s="21"/>
      <c r="ANF32" s="21"/>
      <c r="ANG32" s="21"/>
      <c r="ANH32" s="21"/>
      <c r="ANI32" s="21"/>
      <c r="ANJ32" s="21"/>
      <c r="ANK32" s="21"/>
      <c r="ANL32" s="21"/>
      <c r="ANM32" s="21"/>
      <c r="ANN32" s="21"/>
      <c r="ANO32" s="21"/>
      <c r="ANP32" s="21"/>
      <c r="ANQ32" s="21"/>
      <c r="ANR32" s="21"/>
      <c r="ANS32" s="21"/>
      <c r="ANT32" s="21"/>
      <c r="ANU32" s="21"/>
      <c r="ANV32" s="21"/>
      <c r="ANW32" s="21"/>
      <c r="ANX32" s="21"/>
      <c r="ANY32" s="21"/>
      <c r="ANZ32" s="21"/>
      <c r="AOA32" s="21"/>
      <c r="AOB32" s="21"/>
      <c r="AOC32" s="21"/>
      <c r="AOD32" s="21"/>
      <c r="AOE32" s="21"/>
      <c r="AOF32" s="21"/>
      <c r="AOG32" s="21"/>
      <c r="AOH32" s="21"/>
      <c r="AOI32" s="21"/>
      <c r="AOJ32" s="21"/>
      <c r="AOK32" s="21"/>
      <c r="AOL32" s="21"/>
      <c r="AOM32" s="21"/>
      <c r="AON32" s="21"/>
      <c r="AOO32" s="21"/>
      <c r="AOP32" s="21"/>
      <c r="AOQ32" s="21"/>
      <c r="AOR32" s="21"/>
      <c r="AOS32" s="21"/>
      <c r="AOT32" s="21"/>
      <c r="AOU32" s="21"/>
      <c r="AOV32" s="21"/>
      <c r="AOW32" s="21"/>
      <c r="AOX32" s="21"/>
      <c r="AOY32" s="21"/>
      <c r="AOZ32" s="21"/>
      <c r="APA32" s="21"/>
      <c r="APB32" s="21"/>
      <c r="APC32" s="21"/>
      <c r="APD32" s="21"/>
      <c r="APE32" s="21"/>
      <c r="APF32" s="21"/>
      <c r="APG32" s="21"/>
      <c r="APH32" s="21"/>
      <c r="API32" s="21"/>
      <c r="APJ32" s="21"/>
      <c r="APK32" s="21"/>
      <c r="APL32" s="21"/>
      <c r="APM32" s="21"/>
      <c r="APN32" s="21"/>
      <c r="APO32" s="21"/>
      <c r="APP32" s="21"/>
      <c r="APQ32" s="21"/>
      <c r="APR32" s="21"/>
      <c r="APS32" s="21"/>
      <c r="APT32" s="21"/>
      <c r="APU32" s="21"/>
      <c r="APV32" s="21"/>
      <c r="APW32" s="21"/>
      <c r="APX32" s="21"/>
      <c r="APY32" s="21"/>
      <c r="APZ32" s="21"/>
      <c r="AQA32" s="21"/>
      <c r="AQB32" s="21"/>
      <c r="AQC32" s="21"/>
      <c r="AQD32" s="21"/>
      <c r="AQE32" s="21"/>
      <c r="AQF32" s="21"/>
      <c r="AQG32" s="21"/>
      <c r="AQH32" s="21"/>
      <c r="AQI32" s="21"/>
      <c r="AQJ32" s="21"/>
      <c r="AQK32" s="21"/>
      <c r="AQL32" s="21"/>
      <c r="AQM32" s="21"/>
      <c r="AQN32" s="21"/>
      <c r="AQO32" s="21"/>
      <c r="AQP32" s="21"/>
      <c r="AQQ32" s="21"/>
      <c r="AQR32" s="21"/>
      <c r="AQS32" s="21"/>
      <c r="AQT32" s="21"/>
      <c r="AQU32" s="21"/>
      <c r="AQV32" s="21"/>
      <c r="AQW32" s="21"/>
      <c r="AQX32" s="21"/>
      <c r="AQY32" s="21"/>
      <c r="AQZ32" s="21"/>
      <c r="ARA32" s="21"/>
      <c r="ARB32" s="21"/>
      <c r="ARC32" s="21"/>
      <c r="ARD32" s="21"/>
      <c r="ARE32" s="21"/>
      <c r="ARF32" s="21"/>
      <c r="ARG32" s="21"/>
      <c r="ARH32" s="21"/>
      <c r="ARI32" s="21"/>
      <c r="ARJ32" s="21"/>
      <c r="ARK32" s="21"/>
      <c r="ARL32" s="21"/>
      <c r="ARM32" s="21"/>
      <c r="ARN32" s="21"/>
      <c r="ARO32" s="21"/>
      <c r="ARP32" s="21"/>
      <c r="ARQ32" s="21"/>
      <c r="ARR32" s="21"/>
      <c r="ARS32" s="21"/>
      <c r="ART32" s="21"/>
      <c r="ARU32" s="21"/>
      <c r="ARV32" s="21"/>
      <c r="ARW32" s="21"/>
      <c r="ARX32" s="21"/>
      <c r="ARY32" s="21"/>
      <c r="ARZ32" s="21"/>
      <c r="ASA32" s="21"/>
      <c r="ASB32" s="21"/>
      <c r="ASC32" s="21"/>
      <c r="ASD32" s="21"/>
      <c r="ASE32" s="21"/>
      <c r="ASF32" s="21"/>
      <c r="ASG32" s="21"/>
      <c r="ASH32" s="21"/>
      <c r="ASI32" s="21"/>
      <c r="ASJ32" s="21"/>
      <c r="ASK32" s="21"/>
      <c r="ASL32" s="21"/>
      <c r="ASM32" s="21"/>
      <c r="ASN32" s="21"/>
      <c r="ASO32" s="21"/>
      <c r="ASP32" s="21"/>
      <c r="ASQ32" s="21"/>
      <c r="ASR32" s="21"/>
      <c r="ASS32" s="21"/>
      <c r="AST32" s="21"/>
      <c r="ASU32" s="21"/>
      <c r="ASV32" s="21"/>
      <c r="ASW32" s="21"/>
      <c r="ASX32" s="21"/>
      <c r="ASY32" s="21"/>
      <c r="ASZ32" s="21"/>
      <c r="ATA32" s="21"/>
      <c r="ATB32" s="21"/>
      <c r="ATC32" s="21"/>
      <c r="ATD32" s="21"/>
      <c r="ATE32" s="21"/>
      <c r="ATF32" s="21"/>
      <c r="ATG32" s="21"/>
      <c r="ATH32" s="21"/>
      <c r="ATI32" s="21"/>
      <c r="ATJ32" s="21"/>
      <c r="ATK32" s="21"/>
      <c r="ATL32" s="21"/>
      <c r="ATM32" s="21"/>
      <c r="ATN32" s="21"/>
      <c r="ATO32" s="21"/>
      <c r="ATP32" s="21"/>
      <c r="ATQ32" s="21"/>
      <c r="ATR32" s="21"/>
      <c r="ATS32" s="21"/>
      <c r="ATT32" s="21"/>
      <c r="ATU32" s="21"/>
      <c r="ATV32" s="21"/>
      <c r="ATW32" s="21"/>
      <c r="ATX32" s="21"/>
      <c r="ATY32" s="21"/>
      <c r="ATZ32" s="21"/>
      <c r="AUA32" s="21"/>
      <c r="AUB32" s="21"/>
      <c r="AUC32" s="21"/>
      <c r="AUD32" s="21"/>
      <c r="AUE32" s="21"/>
      <c r="AUF32" s="21"/>
      <c r="AUG32" s="21"/>
      <c r="AUH32" s="21"/>
      <c r="AUI32" s="21"/>
      <c r="AUJ32" s="21"/>
      <c r="AUK32" s="21"/>
      <c r="AUL32" s="21"/>
      <c r="AUM32" s="21"/>
      <c r="AUN32" s="21"/>
      <c r="AUO32" s="21"/>
      <c r="AUP32" s="21"/>
      <c r="AUQ32" s="21"/>
      <c r="AUR32" s="21"/>
      <c r="AUS32" s="21"/>
      <c r="AUT32" s="21"/>
      <c r="AUU32" s="21"/>
      <c r="AUV32" s="21"/>
      <c r="AUW32" s="21"/>
      <c r="AUX32" s="21"/>
      <c r="AUY32" s="21"/>
      <c r="AUZ32" s="21"/>
      <c r="AVA32" s="21"/>
      <c r="AVB32" s="21"/>
      <c r="AVC32" s="21"/>
      <c r="AVD32" s="21"/>
      <c r="AVE32" s="21"/>
      <c r="AVF32" s="21"/>
      <c r="AVG32" s="21"/>
      <c r="AVH32" s="21"/>
      <c r="AVI32" s="21"/>
      <c r="AVJ32" s="21"/>
      <c r="AVK32" s="21"/>
      <c r="AVL32" s="21"/>
      <c r="AVM32" s="21"/>
      <c r="AVN32" s="21"/>
      <c r="AVO32" s="21"/>
      <c r="AVP32" s="21"/>
      <c r="AVQ32" s="21"/>
      <c r="AVR32" s="21"/>
      <c r="AVS32" s="21"/>
      <c r="AVT32" s="21"/>
      <c r="AVU32" s="21"/>
      <c r="AVV32" s="21"/>
      <c r="AVW32" s="21"/>
      <c r="AVX32" s="21"/>
      <c r="AVY32" s="21"/>
      <c r="AVZ32" s="21"/>
      <c r="AWA32" s="21"/>
      <c r="AWB32" s="21"/>
      <c r="AWC32" s="21"/>
      <c r="AWD32" s="21"/>
      <c r="AWE32" s="21"/>
      <c r="AWF32" s="21"/>
      <c r="AWG32" s="21"/>
      <c r="AWH32" s="21"/>
      <c r="AWI32" s="21"/>
      <c r="AWJ32" s="21"/>
      <c r="AWK32" s="21"/>
      <c r="AWL32" s="21"/>
      <c r="AWM32" s="21"/>
      <c r="AWN32" s="21"/>
      <c r="AWO32" s="21"/>
      <c r="AWP32" s="21"/>
      <c r="AWQ32" s="21"/>
      <c r="AWR32" s="21"/>
      <c r="AWS32" s="21"/>
      <c r="AWT32" s="21"/>
      <c r="AWU32" s="21"/>
      <c r="AWV32" s="21"/>
      <c r="AWW32" s="21"/>
      <c r="AWX32" s="21"/>
      <c r="AWY32" s="21"/>
      <c r="AWZ32" s="21"/>
      <c r="AXA32" s="21"/>
      <c r="AXB32" s="21"/>
      <c r="AXC32" s="21"/>
      <c r="AXD32" s="21"/>
      <c r="AXE32" s="21"/>
      <c r="AXF32" s="21"/>
      <c r="AXG32" s="21"/>
      <c r="AXH32" s="21"/>
      <c r="AXI32" s="21"/>
      <c r="AXJ32" s="21"/>
      <c r="AXK32" s="21"/>
      <c r="AXL32" s="21"/>
      <c r="AXM32" s="21"/>
      <c r="AXN32" s="21"/>
      <c r="AXO32" s="21"/>
      <c r="AXP32" s="21"/>
      <c r="AXQ32" s="21"/>
      <c r="AXR32" s="21"/>
      <c r="AXS32" s="21"/>
      <c r="AXT32" s="21"/>
      <c r="AXU32" s="21"/>
      <c r="AXV32" s="21"/>
      <c r="AXW32" s="21"/>
      <c r="AXX32" s="21"/>
      <c r="AXY32" s="21"/>
      <c r="AXZ32" s="21"/>
      <c r="AYA32" s="21"/>
      <c r="AYB32" s="21"/>
      <c r="AYC32" s="21"/>
      <c r="AYD32" s="21"/>
      <c r="AYE32" s="21"/>
      <c r="AYF32" s="21"/>
      <c r="AYG32" s="21"/>
      <c r="AYH32" s="21"/>
      <c r="AYI32" s="21"/>
      <c r="AYJ32" s="21"/>
      <c r="AYK32" s="21"/>
      <c r="AYL32" s="21"/>
      <c r="AYM32" s="21"/>
      <c r="AYN32" s="21"/>
      <c r="AYO32" s="21"/>
      <c r="AYP32" s="21"/>
      <c r="AYQ32" s="21"/>
      <c r="AYR32" s="21"/>
      <c r="AYS32" s="21"/>
      <c r="AYT32" s="21"/>
      <c r="AYU32" s="21"/>
      <c r="AYV32" s="21"/>
      <c r="AYW32" s="21"/>
      <c r="AYX32" s="21"/>
      <c r="AYY32" s="21"/>
      <c r="AYZ32" s="21"/>
      <c r="AZA32" s="21"/>
      <c r="AZB32" s="21"/>
      <c r="AZC32" s="21"/>
      <c r="AZD32" s="21"/>
      <c r="AZE32" s="21"/>
      <c r="AZF32" s="21"/>
      <c r="AZG32" s="21"/>
      <c r="AZH32" s="21"/>
      <c r="AZI32" s="21"/>
      <c r="AZJ32" s="21"/>
      <c r="AZK32" s="21"/>
      <c r="AZL32" s="21"/>
      <c r="AZM32" s="21"/>
      <c r="AZN32" s="21"/>
      <c r="AZO32" s="21"/>
      <c r="AZP32" s="21"/>
      <c r="AZQ32" s="21"/>
      <c r="AZR32" s="21"/>
      <c r="AZS32" s="21"/>
      <c r="AZT32" s="21"/>
      <c r="AZU32" s="21"/>
      <c r="AZV32" s="21"/>
      <c r="AZW32" s="21"/>
      <c r="AZX32" s="21"/>
      <c r="AZY32" s="21"/>
      <c r="AZZ32" s="21"/>
      <c r="BAA32" s="21"/>
      <c r="BAB32" s="21"/>
      <c r="BAC32" s="21"/>
      <c r="BAD32" s="21"/>
      <c r="BAE32" s="21"/>
      <c r="BAF32" s="21"/>
      <c r="BAG32" s="21"/>
      <c r="BAH32" s="21"/>
      <c r="BAI32" s="21"/>
      <c r="BAJ32" s="21"/>
      <c r="BAK32" s="21"/>
      <c r="BAL32" s="21"/>
      <c r="BAM32" s="21"/>
      <c r="BAN32" s="21"/>
      <c r="BAO32" s="21"/>
      <c r="BAP32" s="21"/>
      <c r="BAQ32" s="21"/>
      <c r="BAR32" s="21"/>
      <c r="BAS32" s="21"/>
      <c r="BAT32" s="21"/>
      <c r="BAU32" s="21"/>
      <c r="BAV32" s="21"/>
      <c r="BAW32" s="21"/>
      <c r="BAX32" s="21"/>
      <c r="BAY32" s="21"/>
      <c r="BAZ32" s="21"/>
      <c r="BBA32" s="21"/>
      <c r="BBB32" s="21"/>
      <c r="BBC32" s="21"/>
      <c r="BBD32" s="21"/>
      <c r="BBE32" s="21"/>
      <c r="BBF32" s="21"/>
      <c r="BBG32" s="21"/>
      <c r="BBH32" s="21"/>
      <c r="BBI32" s="21"/>
      <c r="BBJ32" s="21"/>
      <c r="BBK32" s="21"/>
      <c r="BBL32" s="21"/>
      <c r="BBM32" s="21"/>
      <c r="BBN32" s="21"/>
      <c r="BBO32" s="21"/>
      <c r="BBP32" s="21"/>
      <c r="BBQ32" s="21"/>
      <c r="BBR32" s="21"/>
      <c r="BBS32" s="21"/>
      <c r="BBT32" s="21"/>
      <c r="BBU32" s="21"/>
      <c r="BBV32" s="21"/>
      <c r="BBW32" s="21"/>
      <c r="BBX32" s="21"/>
      <c r="BBY32" s="21"/>
      <c r="BBZ32" s="21"/>
      <c r="BCA32" s="21"/>
      <c r="BCB32" s="21"/>
      <c r="BCC32" s="21"/>
      <c r="BCD32" s="21"/>
      <c r="BCE32" s="21"/>
      <c r="BCF32" s="21"/>
      <c r="BCG32" s="21"/>
      <c r="BCH32" s="21"/>
      <c r="BCI32" s="21"/>
      <c r="BCJ32" s="21"/>
      <c r="BCK32" s="21"/>
      <c r="BCL32" s="21"/>
      <c r="BCM32" s="21"/>
      <c r="BCN32" s="21"/>
      <c r="BCO32" s="21"/>
      <c r="BCP32" s="21"/>
      <c r="BCQ32" s="21"/>
      <c r="BCR32" s="21"/>
      <c r="BCS32" s="21"/>
      <c r="BCT32" s="21"/>
      <c r="BCU32" s="21"/>
      <c r="BCV32" s="21"/>
      <c r="BCW32" s="21"/>
      <c r="BCX32" s="21"/>
      <c r="BCY32" s="21"/>
      <c r="BCZ32" s="21"/>
      <c r="BDA32" s="21"/>
      <c r="BDB32" s="21"/>
      <c r="BDC32" s="21"/>
      <c r="BDD32" s="21"/>
      <c r="BDE32" s="21"/>
      <c r="BDF32" s="21"/>
      <c r="BDG32" s="21"/>
      <c r="BDH32" s="21"/>
      <c r="BDI32" s="21"/>
      <c r="BDJ32" s="21"/>
      <c r="BDK32" s="21"/>
      <c r="BDL32" s="21"/>
      <c r="BDM32" s="21"/>
      <c r="BDN32" s="21"/>
      <c r="BDO32" s="21"/>
      <c r="BDP32" s="21"/>
      <c r="BDQ32" s="21"/>
      <c r="BDR32" s="21"/>
      <c r="BDS32" s="21"/>
      <c r="BDT32" s="21"/>
      <c r="BDU32" s="21"/>
      <c r="BDV32" s="21"/>
      <c r="BDW32" s="21"/>
      <c r="BDX32" s="21"/>
      <c r="BDY32" s="21"/>
      <c r="BDZ32" s="21"/>
      <c r="BEA32" s="21"/>
      <c r="BEB32" s="21"/>
      <c r="BEC32" s="21"/>
      <c r="BED32" s="21"/>
      <c r="BEE32" s="21"/>
      <c r="BEF32" s="21"/>
      <c r="BEG32" s="21"/>
      <c r="BEH32" s="21"/>
      <c r="BEI32" s="21"/>
      <c r="BEJ32" s="21"/>
      <c r="BEK32" s="21"/>
      <c r="BEL32" s="21"/>
      <c r="BEM32" s="21"/>
      <c r="BEN32" s="21"/>
      <c r="BEO32" s="21"/>
      <c r="BEP32" s="21"/>
      <c r="BEQ32" s="21"/>
      <c r="BER32" s="21"/>
      <c r="BES32" s="21"/>
      <c r="BET32" s="21"/>
      <c r="BEU32" s="21"/>
      <c r="BEV32" s="21"/>
      <c r="BEW32" s="21"/>
      <c r="BEX32" s="21"/>
      <c r="BEY32" s="21"/>
      <c r="BEZ32" s="21"/>
      <c r="BFA32" s="21"/>
      <c r="BFB32" s="21"/>
      <c r="BFC32" s="21"/>
      <c r="BFD32" s="21"/>
      <c r="BFE32" s="21"/>
      <c r="BFF32" s="21"/>
      <c r="BFG32" s="21"/>
      <c r="BFH32" s="21"/>
      <c r="BFI32" s="21"/>
      <c r="BFJ32" s="21"/>
      <c r="BFK32" s="21"/>
      <c r="BFL32" s="21"/>
      <c r="BFM32" s="21"/>
      <c r="BFN32" s="21"/>
      <c r="BFO32" s="21"/>
      <c r="BFP32" s="21"/>
      <c r="BFQ32" s="21"/>
      <c r="BFR32" s="21"/>
      <c r="BFS32" s="21"/>
      <c r="BFT32" s="21"/>
      <c r="BFU32" s="21"/>
      <c r="BFV32" s="21"/>
      <c r="BFW32" s="21"/>
      <c r="BFX32" s="21"/>
      <c r="BFY32" s="21"/>
      <c r="BFZ32" s="21"/>
      <c r="BGA32" s="21"/>
      <c r="BGB32" s="21"/>
      <c r="BGC32" s="21"/>
      <c r="BGD32" s="21"/>
      <c r="BGE32" s="21"/>
      <c r="BGF32" s="21"/>
      <c r="BGG32" s="21"/>
      <c r="BGH32" s="21"/>
      <c r="BGI32" s="21"/>
      <c r="BGJ32" s="21"/>
      <c r="BGK32" s="21"/>
      <c r="BGL32" s="21"/>
      <c r="BGM32" s="21"/>
      <c r="BGN32" s="21"/>
      <c r="BGO32" s="21"/>
      <c r="BGP32" s="21"/>
      <c r="BGQ32" s="21"/>
      <c r="BGR32" s="21"/>
      <c r="BGS32" s="21"/>
      <c r="BGT32" s="21"/>
      <c r="BGU32" s="21"/>
      <c r="BGV32" s="21"/>
      <c r="BGW32" s="21"/>
      <c r="BGX32" s="21"/>
      <c r="BGY32" s="21"/>
      <c r="BGZ32" s="21"/>
      <c r="BHA32" s="21"/>
      <c r="BHB32" s="21"/>
      <c r="BHC32" s="21"/>
      <c r="BHD32" s="21"/>
      <c r="BHE32" s="21"/>
      <c r="BHF32" s="21"/>
      <c r="BHG32" s="21"/>
      <c r="BHH32" s="21"/>
      <c r="BHI32" s="21"/>
      <c r="BHJ32" s="21"/>
      <c r="BHK32" s="21"/>
      <c r="BHL32" s="21"/>
      <c r="BHM32" s="21"/>
      <c r="BHN32" s="21"/>
      <c r="BHO32" s="21"/>
      <c r="BHP32" s="21"/>
      <c r="BHQ32" s="21"/>
      <c r="BHR32" s="21"/>
      <c r="BHS32" s="21"/>
      <c r="BHT32" s="21"/>
      <c r="BHU32" s="21"/>
      <c r="BHV32" s="21"/>
      <c r="BHW32" s="21"/>
      <c r="BHX32" s="21"/>
      <c r="BHY32" s="21"/>
      <c r="BHZ32" s="21"/>
      <c r="BIA32" s="21"/>
      <c r="BIB32" s="21"/>
      <c r="BIC32" s="21"/>
      <c r="BID32" s="21"/>
      <c r="BIE32" s="21"/>
      <c r="BIF32" s="21"/>
      <c r="BIG32" s="21"/>
      <c r="BIH32" s="21"/>
      <c r="BII32" s="21"/>
      <c r="BIJ32" s="21"/>
      <c r="BIK32" s="21"/>
      <c r="BIL32" s="21"/>
      <c r="BIM32" s="21"/>
      <c r="BIN32" s="21"/>
      <c r="BIO32" s="21"/>
      <c r="BIP32" s="21"/>
      <c r="BIQ32" s="21"/>
      <c r="BIR32" s="21"/>
      <c r="BIS32" s="21"/>
      <c r="BIT32" s="21"/>
      <c r="BIU32" s="21"/>
      <c r="BIV32" s="21"/>
      <c r="BIW32" s="21"/>
      <c r="BIX32" s="21"/>
      <c r="BIY32" s="21"/>
      <c r="BIZ32" s="21"/>
      <c r="BJA32" s="21"/>
      <c r="BJB32" s="21"/>
      <c r="BJC32" s="21"/>
      <c r="BJD32" s="21"/>
      <c r="BJE32" s="21"/>
      <c r="BJF32" s="21"/>
      <c r="BJG32" s="21"/>
      <c r="BJH32" s="21"/>
      <c r="BJI32" s="21"/>
      <c r="BJJ32" s="21"/>
      <c r="BJK32" s="21"/>
      <c r="BJL32" s="21"/>
      <c r="BJM32" s="21"/>
      <c r="BJN32" s="21"/>
      <c r="BJO32" s="21"/>
      <c r="BJP32" s="21"/>
      <c r="BJQ32" s="21"/>
      <c r="BJR32" s="21"/>
      <c r="BJS32" s="21"/>
      <c r="BJT32" s="21"/>
      <c r="BJU32" s="21"/>
      <c r="BJV32" s="21"/>
      <c r="BJW32" s="21"/>
      <c r="BJX32" s="21"/>
      <c r="BJY32" s="21"/>
      <c r="BJZ32" s="21"/>
      <c r="BKA32" s="21"/>
      <c r="BKB32" s="21"/>
      <c r="BKC32" s="21"/>
      <c r="BKD32" s="21"/>
      <c r="BKE32" s="21"/>
      <c r="BKF32" s="21"/>
      <c r="BKG32" s="21"/>
      <c r="BKH32" s="21"/>
      <c r="BKI32" s="21"/>
      <c r="BKJ32" s="21"/>
      <c r="BKK32" s="21"/>
      <c r="BKL32" s="21"/>
      <c r="BKM32" s="21"/>
      <c r="BKN32" s="21"/>
      <c r="BKO32" s="21"/>
      <c r="BKP32" s="21"/>
      <c r="BKQ32" s="21"/>
      <c r="BKR32" s="21"/>
      <c r="BKS32" s="21"/>
      <c r="BKT32" s="21"/>
      <c r="BKU32" s="21"/>
      <c r="BKV32" s="21"/>
      <c r="BKW32" s="21"/>
      <c r="BKX32" s="21"/>
      <c r="BKY32" s="21"/>
      <c r="BKZ32" s="21"/>
      <c r="BLA32" s="21"/>
      <c r="BLB32" s="21"/>
      <c r="BLC32" s="21"/>
      <c r="BLD32" s="21"/>
      <c r="BLE32" s="21"/>
      <c r="BLF32" s="21"/>
      <c r="BLG32" s="21"/>
      <c r="BLH32" s="21"/>
      <c r="BLI32" s="21"/>
      <c r="BLJ32" s="21"/>
      <c r="BLK32" s="21"/>
      <c r="BLL32" s="21"/>
      <c r="BLM32" s="21"/>
      <c r="BLN32" s="21"/>
      <c r="BLO32" s="21"/>
      <c r="BLP32" s="21"/>
      <c r="BLQ32" s="21"/>
      <c r="BLR32" s="21"/>
      <c r="BLS32" s="21"/>
      <c r="BLT32" s="21"/>
      <c r="BLU32" s="21"/>
      <c r="BLV32" s="21"/>
      <c r="BLW32" s="21"/>
      <c r="BLX32" s="21"/>
      <c r="BLY32" s="21"/>
      <c r="BLZ32" s="21"/>
      <c r="BMA32" s="21"/>
      <c r="BMB32" s="21"/>
      <c r="BMC32" s="21"/>
      <c r="BMD32" s="21"/>
      <c r="BME32" s="21"/>
      <c r="BMF32" s="21"/>
      <c r="BMG32" s="21"/>
      <c r="BMH32" s="21"/>
      <c r="BMI32" s="21"/>
      <c r="BMJ32" s="21"/>
      <c r="BMK32" s="21"/>
      <c r="BML32" s="21"/>
      <c r="BMM32" s="21"/>
      <c r="BMN32" s="21"/>
      <c r="BMO32" s="21"/>
      <c r="BMP32" s="21"/>
      <c r="BMQ32" s="21"/>
      <c r="BMR32" s="21"/>
      <c r="BMS32" s="21"/>
      <c r="BMT32" s="21"/>
      <c r="BMU32" s="21"/>
      <c r="BMV32" s="21"/>
      <c r="BMW32" s="21"/>
      <c r="BMX32" s="21"/>
      <c r="BMY32" s="21"/>
      <c r="BMZ32" s="21"/>
      <c r="BNA32" s="21"/>
      <c r="BNB32" s="21"/>
      <c r="BNC32" s="21"/>
      <c r="BND32" s="21"/>
      <c r="BNE32" s="21"/>
      <c r="BNF32" s="21"/>
      <c r="BNG32" s="21"/>
      <c r="BNH32" s="21"/>
      <c r="BNI32" s="21"/>
      <c r="BNJ32" s="21"/>
      <c r="BNK32" s="21"/>
      <c r="BNL32" s="21"/>
      <c r="BNM32" s="21"/>
      <c r="BNN32" s="21"/>
      <c r="BNO32" s="21"/>
      <c r="BNP32" s="21"/>
      <c r="BNQ32" s="21"/>
      <c r="BNR32" s="21"/>
      <c r="BNS32" s="21"/>
      <c r="BNT32" s="21"/>
      <c r="BNU32" s="21"/>
      <c r="BNV32" s="21"/>
      <c r="BNW32" s="21"/>
      <c r="BNX32" s="21"/>
      <c r="BNY32" s="21"/>
      <c r="BNZ32" s="21"/>
      <c r="BOA32" s="21"/>
      <c r="BOB32" s="21"/>
      <c r="BOC32" s="21"/>
      <c r="BOD32" s="21"/>
      <c r="BOE32" s="21"/>
      <c r="BOF32" s="21"/>
      <c r="BOG32" s="21"/>
      <c r="BOH32" s="21"/>
      <c r="BOI32" s="21"/>
      <c r="BOJ32" s="21"/>
      <c r="BOK32" s="21"/>
      <c r="BOL32" s="21"/>
      <c r="BOM32" s="21"/>
      <c r="BON32" s="21"/>
      <c r="BOO32" s="21"/>
      <c r="BOP32" s="21"/>
      <c r="BOQ32" s="21"/>
      <c r="BOR32" s="21"/>
      <c r="BOS32" s="21"/>
      <c r="BOT32" s="21"/>
      <c r="BOU32" s="21"/>
      <c r="BOV32" s="21"/>
      <c r="BOW32" s="21"/>
      <c r="BOX32" s="21"/>
      <c r="BOY32" s="21"/>
      <c r="BOZ32" s="21"/>
      <c r="BPA32" s="21"/>
      <c r="BPB32" s="21"/>
      <c r="BPC32" s="21"/>
      <c r="BPD32" s="21"/>
      <c r="BPE32" s="21"/>
      <c r="BPF32" s="21"/>
      <c r="BPG32" s="21"/>
      <c r="BPH32" s="21"/>
      <c r="BPI32" s="21"/>
      <c r="BPJ32" s="21"/>
      <c r="BPK32" s="21"/>
      <c r="BPL32" s="21"/>
    </row>
    <row r="33" spans="1:1780" s="22" customFormat="1" ht="19.5" customHeight="1" x14ac:dyDescent="0.25">
      <c r="A33" s="155" t="s">
        <v>51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7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  <c r="AMM33" s="21"/>
      <c r="AMN33" s="21"/>
      <c r="AMO33" s="21"/>
      <c r="AMP33" s="21"/>
      <c r="AMQ33" s="21"/>
      <c r="AMR33" s="21"/>
      <c r="AMS33" s="21"/>
      <c r="AMT33" s="21"/>
      <c r="AMU33" s="21"/>
      <c r="AMV33" s="21"/>
      <c r="AMW33" s="21"/>
      <c r="AMX33" s="21"/>
      <c r="AMY33" s="21"/>
      <c r="AMZ33" s="21"/>
      <c r="ANA33" s="21"/>
      <c r="ANB33" s="21"/>
      <c r="ANC33" s="21"/>
      <c r="AND33" s="21"/>
      <c r="ANE33" s="21"/>
      <c r="ANF33" s="21"/>
      <c r="ANG33" s="21"/>
      <c r="ANH33" s="21"/>
      <c r="ANI33" s="21"/>
      <c r="ANJ33" s="21"/>
      <c r="ANK33" s="21"/>
      <c r="ANL33" s="21"/>
      <c r="ANM33" s="21"/>
      <c r="ANN33" s="21"/>
      <c r="ANO33" s="21"/>
      <c r="ANP33" s="21"/>
      <c r="ANQ33" s="21"/>
      <c r="ANR33" s="21"/>
      <c r="ANS33" s="21"/>
      <c r="ANT33" s="21"/>
      <c r="ANU33" s="21"/>
      <c r="ANV33" s="21"/>
      <c r="ANW33" s="21"/>
      <c r="ANX33" s="21"/>
      <c r="ANY33" s="21"/>
      <c r="ANZ33" s="21"/>
      <c r="AOA33" s="21"/>
      <c r="AOB33" s="21"/>
      <c r="AOC33" s="21"/>
      <c r="AOD33" s="21"/>
      <c r="AOE33" s="21"/>
      <c r="AOF33" s="21"/>
      <c r="AOG33" s="21"/>
      <c r="AOH33" s="21"/>
      <c r="AOI33" s="21"/>
      <c r="AOJ33" s="21"/>
      <c r="AOK33" s="21"/>
      <c r="AOL33" s="21"/>
      <c r="AOM33" s="21"/>
      <c r="AON33" s="21"/>
      <c r="AOO33" s="21"/>
      <c r="AOP33" s="21"/>
      <c r="AOQ33" s="21"/>
      <c r="AOR33" s="21"/>
      <c r="AOS33" s="21"/>
      <c r="AOT33" s="21"/>
      <c r="AOU33" s="21"/>
      <c r="AOV33" s="21"/>
      <c r="AOW33" s="21"/>
      <c r="AOX33" s="21"/>
      <c r="AOY33" s="21"/>
      <c r="AOZ33" s="21"/>
      <c r="APA33" s="21"/>
      <c r="APB33" s="21"/>
      <c r="APC33" s="21"/>
      <c r="APD33" s="21"/>
      <c r="APE33" s="21"/>
      <c r="APF33" s="21"/>
      <c r="APG33" s="21"/>
      <c r="APH33" s="21"/>
      <c r="API33" s="21"/>
      <c r="APJ33" s="21"/>
      <c r="APK33" s="21"/>
      <c r="APL33" s="21"/>
      <c r="APM33" s="21"/>
      <c r="APN33" s="21"/>
      <c r="APO33" s="21"/>
      <c r="APP33" s="21"/>
      <c r="APQ33" s="21"/>
      <c r="APR33" s="21"/>
      <c r="APS33" s="21"/>
      <c r="APT33" s="21"/>
      <c r="APU33" s="21"/>
      <c r="APV33" s="21"/>
      <c r="APW33" s="21"/>
      <c r="APX33" s="21"/>
      <c r="APY33" s="21"/>
      <c r="APZ33" s="21"/>
      <c r="AQA33" s="21"/>
      <c r="AQB33" s="21"/>
      <c r="AQC33" s="21"/>
      <c r="AQD33" s="21"/>
      <c r="AQE33" s="21"/>
      <c r="AQF33" s="21"/>
      <c r="AQG33" s="21"/>
      <c r="AQH33" s="21"/>
      <c r="AQI33" s="21"/>
      <c r="AQJ33" s="21"/>
      <c r="AQK33" s="21"/>
      <c r="AQL33" s="21"/>
      <c r="AQM33" s="21"/>
      <c r="AQN33" s="21"/>
      <c r="AQO33" s="21"/>
      <c r="AQP33" s="21"/>
      <c r="AQQ33" s="21"/>
      <c r="AQR33" s="21"/>
      <c r="AQS33" s="21"/>
      <c r="AQT33" s="21"/>
      <c r="AQU33" s="21"/>
      <c r="AQV33" s="21"/>
      <c r="AQW33" s="21"/>
      <c r="AQX33" s="21"/>
      <c r="AQY33" s="21"/>
      <c r="AQZ33" s="21"/>
      <c r="ARA33" s="21"/>
      <c r="ARB33" s="21"/>
      <c r="ARC33" s="21"/>
      <c r="ARD33" s="21"/>
      <c r="ARE33" s="21"/>
      <c r="ARF33" s="21"/>
      <c r="ARG33" s="21"/>
      <c r="ARH33" s="21"/>
      <c r="ARI33" s="21"/>
      <c r="ARJ33" s="21"/>
      <c r="ARK33" s="21"/>
      <c r="ARL33" s="21"/>
      <c r="ARM33" s="21"/>
      <c r="ARN33" s="21"/>
      <c r="ARO33" s="21"/>
      <c r="ARP33" s="21"/>
      <c r="ARQ33" s="21"/>
      <c r="ARR33" s="21"/>
      <c r="ARS33" s="21"/>
      <c r="ART33" s="21"/>
      <c r="ARU33" s="21"/>
      <c r="ARV33" s="21"/>
      <c r="ARW33" s="21"/>
      <c r="ARX33" s="21"/>
      <c r="ARY33" s="21"/>
      <c r="ARZ33" s="21"/>
      <c r="ASA33" s="21"/>
      <c r="ASB33" s="21"/>
      <c r="ASC33" s="21"/>
      <c r="ASD33" s="21"/>
      <c r="ASE33" s="21"/>
      <c r="ASF33" s="21"/>
      <c r="ASG33" s="21"/>
      <c r="ASH33" s="21"/>
      <c r="ASI33" s="21"/>
      <c r="ASJ33" s="21"/>
      <c r="ASK33" s="21"/>
      <c r="ASL33" s="21"/>
      <c r="ASM33" s="21"/>
      <c r="ASN33" s="21"/>
      <c r="ASO33" s="21"/>
      <c r="ASP33" s="21"/>
      <c r="ASQ33" s="21"/>
      <c r="ASR33" s="21"/>
      <c r="ASS33" s="21"/>
      <c r="AST33" s="21"/>
      <c r="ASU33" s="21"/>
      <c r="ASV33" s="21"/>
      <c r="ASW33" s="21"/>
      <c r="ASX33" s="21"/>
      <c r="ASY33" s="21"/>
      <c r="ASZ33" s="21"/>
      <c r="ATA33" s="21"/>
      <c r="ATB33" s="21"/>
      <c r="ATC33" s="21"/>
      <c r="ATD33" s="21"/>
      <c r="ATE33" s="21"/>
      <c r="ATF33" s="21"/>
      <c r="ATG33" s="21"/>
      <c r="ATH33" s="21"/>
      <c r="ATI33" s="21"/>
      <c r="ATJ33" s="21"/>
      <c r="ATK33" s="21"/>
      <c r="ATL33" s="21"/>
      <c r="ATM33" s="21"/>
      <c r="ATN33" s="21"/>
      <c r="ATO33" s="21"/>
      <c r="ATP33" s="21"/>
      <c r="ATQ33" s="21"/>
      <c r="ATR33" s="21"/>
      <c r="ATS33" s="21"/>
      <c r="ATT33" s="21"/>
      <c r="ATU33" s="21"/>
      <c r="ATV33" s="21"/>
      <c r="ATW33" s="21"/>
      <c r="ATX33" s="21"/>
      <c r="ATY33" s="21"/>
      <c r="ATZ33" s="21"/>
      <c r="AUA33" s="21"/>
      <c r="AUB33" s="21"/>
      <c r="AUC33" s="21"/>
      <c r="AUD33" s="21"/>
      <c r="AUE33" s="21"/>
      <c r="AUF33" s="21"/>
      <c r="AUG33" s="21"/>
      <c r="AUH33" s="21"/>
      <c r="AUI33" s="21"/>
      <c r="AUJ33" s="21"/>
      <c r="AUK33" s="21"/>
      <c r="AUL33" s="21"/>
      <c r="AUM33" s="21"/>
      <c r="AUN33" s="21"/>
      <c r="AUO33" s="21"/>
      <c r="AUP33" s="21"/>
      <c r="AUQ33" s="21"/>
      <c r="AUR33" s="21"/>
      <c r="AUS33" s="21"/>
      <c r="AUT33" s="21"/>
      <c r="AUU33" s="21"/>
      <c r="AUV33" s="21"/>
      <c r="AUW33" s="21"/>
      <c r="AUX33" s="21"/>
      <c r="AUY33" s="21"/>
      <c r="AUZ33" s="21"/>
      <c r="AVA33" s="21"/>
      <c r="AVB33" s="21"/>
      <c r="AVC33" s="21"/>
      <c r="AVD33" s="21"/>
      <c r="AVE33" s="21"/>
      <c r="AVF33" s="21"/>
      <c r="AVG33" s="21"/>
      <c r="AVH33" s="21"/>
      <c r="AVI33" s="21"/>
      <c r="AVJ33" s="21"/>
      <c r="AVK33" s="21"/>
      <c r="AVL33" s="21"/>
      <c r="AVM33" s="21"/>
      <c r="AVN33" s="21"/>
      <c r="AVO33" s="21"/>
      <c r="AVP33" s="21"/>
      <c r="AVQ33" s="21"/>
      <c r="AVR33" s="21"/>
      <c r="AVS33" s="21"/>
      <c r="AVT33" s="21"/>
      <c r="AVU33" s="21"/>
      <c r="AVV33" s="21"/>
      <c r="AVW33" s="21"/>
      <c r="AVX33" s="21"/>
      <c r="AVY33" s="21"/>
      <c r="AVZ33" s="21"/>
      <c r="AWA33" s="21"/>
      <c r="AWB33" s="21"/>
      <c r="AWC33" s="21"/>
      <c r="AWD33" s="21"/>
      <c r="AWE33" s="21"/>
      <c r="AWF33" s="21"/>
      <c r="AWG33" s="21"/>
      <c r="AWH33" s="21"/>
      <c r="AWI33" s="21"/>
      <c r="AWJ33" s="21"/>
      <c r="AWK33" s="21"/>
      <c r="AWL33" s="21"/>
      <c r="AWM33" s="21"/>
      <c r="AWN33" s="21"/>
      <c r="AWO33" s="21"/>
      <c r="AWP33" s="21"/>
      <c r="AWQ33" s="21"/>
      <c r="AWR33" s="21"/>
      <c r="AWS33" s="21"/>
      <c r="AWT33" s="21"/>
      <c r="AWU33" s="21"/>
      <c r="AWV33" s="21"/>
      <c r="AWW33" s="21"/>
      <c r="AWX33" s="21"/>
      <c r="AWY33" s="21"/>
      <c r="AWZ33" s="21"/>
      <c r="AXA33" s="21"/>
      <c r="AXB33" s="21"/>
      <c r="AXC33" s="21"/>
      <c r="AXD33" s="21"/>
      <c r="AXE33" s="21"/>
      <c r="AXF33" s="21"/>
      <c r="AXG33" s="21"/>
      <c r="AXH33" s="21"/>
      <c r="AXI33" s="21"/>
      <c r="AXJ33" s="21"/>
      <c r="AXK33" s="21"/>
      <c r="AXL33" s="21"/>
      <c r="AXM33" s="21"/>
      <c r="AXN33" s="21"/>
      <c r="AXO33" s="21"/>
      <c r="AXP33" s="21"/>
      <c r="AXQ33" s="21"/>
      <c r="AXR33" s="21"/>
      <c r="AXS33" s="21"/>
      <c r="AXT33" s="21"/>
      <c r="AXU33" s="21"/>
      <c r="AXV33" s="21"/>
      <c r="AXW33" s="21"/>
      <c r="AXX33" s="21"/>
      <c r="AXY33" s="21"/>
      <c r="AXZ33" s="21"/>
      <c r="AYA33" s="21"/>
      <c r="AYB33" s="21"/>
      <c r="AYC33" s="21"/>
      <c r="AYD33" s="21"/>
      <c r="AYE33" s="21"/>
      <c r="AYF33" s="21"/>
      <c r="AYG33" s="21"/>
      <c r="AYH33" s="21"/>
      <c r="AYI33" s="21"/>
      <c r="AYJ33" s="21"/>
      <c r="AYK33" s="21"/>
      <c r="AYL33" s="21"/>
      <c r="AYM33" s="21"/>
      <c r="AYN33" s="21"/>
      <c r="AYO33" s="21"/>
      <c r="AYP33" s="21"/>
      <c r="AYQ33" s="21"/>
      <c r="AYR33" s="21"/>
      <c r="AYS33" s="21"/>
      <c r="AYT33" s="21"/>
      <c r="AYU33" s="21"/>
      <c r="AYV33" s="21"/>
      <c r="AYW33" s="21"/>
      <c r="AYX33" s="21"/>
      <c r="AYY33" s="21"/>
      <c r="AYZ33" s="21"/>
      <c r="AZA33" s="21"/>
      <c r="AZB33" s="21"/>
      <c r="AZC33" s="21"/>
      <c r="AZD33" s="21"/>
      <c r="AZE33" s="21"/>
      <c r="AZF33" s="21"/>
      <c r="AZG33" s="21"/>
      <c r="AZH33" s="21"/>
      <c r="AZI33" s="21"/>
      <c r="AZJ33" s="21"/>
      <c r="AZK33" s="21"/>
      <c r="AZL33" s="21"/>
      <c r="AZM33" s="21"/>
      <c r="AZN33" s="21"/>
      <c r="AZO33" s="21"/>
      <c r="AZP33" s="21"/>
      <c r="AZQ33" s="21"/>
      <c r="AZR33" s="21"/>
      <c r="AZS33" s="21"/>
      <c r="AZT33" s="21"/>
      <c r="AZU33" s="21"/>
      <c r="AZV33" s="21"/>
      <c r="AZW33" s="21"/>
      <c r="AZX33" s="21"/>
      <c r="AZY33" s="21"/>
      <c r="AZZ33" s="21"/>
      <c r="BAA33" s="21"/>
      <c r="BAB33" s="21"/>
      <c r="BAC33" s="21"/>
      <c r="BAD33" s="21"/>
      <c r="BAE33" s="21"/>
      <c r="BAF33" s="21"/>
      <c r="BAG33" s="21"/>
      <c r="BAH33" s="21"/>
      <c r="BAI33" s="21"/>
      <c r="BAJ33" s="21"/>
      <c r="BAK33" s="21"/>
      <c r="BAL33" s="21"/>
      <c r="BAM33" s="21"/>
      <c r="BAN33" s="21"/>
      <c r="BAO33" s="21"/>
      <c r="BAP33" s="21"/>
      <c r="BAQ33" s="21"/>
      <c r="BAR33" s="21"/>
      <c r="BAS33" s="21"/>
      <c r="BAT33" s="21"/>
      <c r="BAU33" s="21"/>
      <c r="BAV33" s="21"/>
      <c r="BAW33" s="21"/>
      <c r="BAX33" s="21"/>
      <c r="BAY33" s="21"/>
      <c r="BAZ33" s="21"/>
      <c r="BBA33" s="21"/>
      <c r="BBB33" s="21"/>
      <c r="BBC33" s="21"/>
      <c r="BBD33" s="21"/>
      <c r="BBE33" s="21"/>
      <c r="BBF33" s="21"/>
      <c r="BBG33" s="21"/>
      <c r="BBH33" s="21"/>
      <c r="BBI33" s="21"/>
      <c r="BBJ33" s="21"/>
      <c r="BBK33" s="21"/>
      <c r="BBL33" s="21"/>
      <c r="BBM33" s="21"/>
      <c r="BBN33" s="21"/>
      <c r="BBO33" s="21"/>
      <c r="BBP33" s="21"/>
      <c r="BBQ33" s="21"/>
      <c r="BBR33" s="21"/>
      <c r="BBS33" s="21"/>
      <c r="BBT33" s="21"/>
      <c r="BBU33" s="21"/>
      <c r="BBV33" s="21"/>
      <c r="BBW33" s="21"/>
      <c r="BBX33" s="21"/>
      <c r="BBY33" s="21"/>
      <c r="BBZ33" s="21"/>
      <c r="BCA33" s="21"/>
      <c r="BCB33" s="21"/>
      <c r="BCC33" s="21"/>
      <c r="BCD33" s="21"/>
      <c r="BCE33" s="21"/>
      <c r="BCF33" s="21"/>
      <c r="BCG33" s="21"/>
      <c r="BCH33" s="21"/>
      <c r="BCI33" s="21"/>
      <c r="BCJ33" s="21"/>
      <c r="BCK33" s="21"/>
      <c r="BCL33" s="21"/>
      <c r="BCM33" s="21"/>
      <c r="BCN33" s="21"/>
      <c r="BCO33" s="21"/>
      <c r="BCP33" s="21"/>
      <c r="BCQ33" s="21"/>
      <c r="BCR33" s="21"/>
      <c r="BCS33" s="21"/>
      <c r="BCT33" s="21"/>
      <c r="BCU33" s="21"/>
      <c r="BCV33" s="21"/>
      <c r="BCW33" s="21"/>
      <c r="BCX33" s="21"/>
      <c r="BCY33" s="21"/>
      <c r="BCZ33" s="21"/>
      <c r="BDA33" s="21"/>
      <c r="BDB33" s="21"/>
      <c r="BDC33" s="21"/>
      <c r="BDD33" s="21"/>
      <c r="BDE33" s="21"/>
      <c r="BDF33" s="21"/>
      <c r="BDG33" s="21"/>
      <c r="BDH33" s="21"/>
      <c r="BDI33" s="21"/>
      <c r="BDJ33" s="21"/>
      <c r="BDK33" s="21"/>
      <c r="BDL33" s="21"/>
      <c r="BDM33" s="21"/>
      <c r="BDN33" s="21"/>
      <c r="BDO33" s="21"/>
      <c r="BDP33" s="21"/>
      <c r="BDQ33" s="21"/>
      <c r="BDR33" s="21"/>
      <c r="BDS33" s="21"/>
      <c r="BDT33" s="21"/>
      <c r="BDU33" s="21"/>
      <c r="BDV33" s="21"/>
      <c r="BDW33" s="21"/>
      <c r="BDX33" s="21"/>
      <c r="BDY33" s="21"/>
      <c r="BDZ33" s="21"/>
      <c r="BEA33" s="21"/>
      <c r="BEB33" s="21"/>
      <c r="BEC33" s="21"/>
      <c r="BED33" s="21"/>
      <c r="BEE33" s="21"/>
      <c r="BEF33" s="21"/>
      <c r="BEG33" s="21"/>
      <c r="BEH33" s="21"/>
      <c r="BEI33" s="21"/>
      <c r="BEJ33" s="21"/>
      <c r="BEK33" s="21"/>
      <c r="BEL33" s="21"/>
      <c r="BEM33" s="21"/>
      <c r="BEN33" s="21"/>
      <c r="BEO33" s="21"/>
      <c r="BEP33" s="21"/>
      <c r="BEQ33" s="21"/>
      <c r="BER33" s="21"/>
      <c r="BES33" s="21"/>
      <c r="BET33" s="21"/>
      <c r="BEU33" s="21"/>
      <c r="BEV33" s="21"/>
      <c r="BEW33" s="21"/>
      <c r="BEX33" s="21"/>
      <c r="BEY33" s="21"/>
      <c r="BEZ33" s="21"/>
      <c r="BFA33" s="21"/>
      <c r="BFB33" s="21"/>
      <c r="BFC33" s="21"/>
      <c r="BFD33" s="21"/>
      <c r="BFE33" s="21"/>
      <c r="BFF33" s="21"/>
      <c r="BFG33" s="21"/>
      <c r="BFH33" s="21"/>
      <c r="BFI33" s="21"/>
      <c r="BFJ33" s="21"/>
      <c r="BFK33" s="21"/>
      <c r="BFL33" s="21"/>
      <c r="BFM33" s="21"/>
      <c r="BFN33" s="21"/>
      <c r="BFO33" s="21"/>
      <c r="BFP33" s="21"/>
      <c r="BFQ33" s="21"/>
      <c r="BFR33" s="21"/>
      <c r="BFS33" s="21"/>
      <c r="BFT33" s="21"/>
      <c r="BFU33" s="21"/>
      <c r="BFV33" s="21"/>
      <c r="BFW33" s="21"/>
      <c r="BFX33" s="21"/>
      <c r="BFY33" s="21"/>
      <c r="BFZ33" s="21"/>
      <c r="BGA33" s="21"/>
      <c r="BGB33" s="21"/>
      <c r="BGC33" s="21"/>
      <c r="BGD33" s="21"/>
      <c r="BGE33" s="21"/>
      <c r="BGF33" s="21"/>
      <c r="BGG33" s="21"/>
      <c r="BGH33" s="21"/>
      <c r="BGI33" s="21"/>
      <c r="BGJ33" s="21"/>
      <c r="BGK33" s="21"/>
      <c r="BGL33" s="21"/>
      <c r="BGM33" s="21"/>
      <c r="BGN33" s="21"/>
      <c r="BGO33" s="21"/>
      <c r="BGP33" s="21"/>
      <c r="BGQ33" s="21"/>
      <c r="BGR33" s="21"/>
      <c r="BGS33" s="21"/>
      <c r="BGT33" s="21"/>
      <c r="BGU33" s="21"/>
      <c r="BGV33" s="21"/>
      <c r="BGW33" s="21"/>
      <c r="BGX33" s="21"/>
      <c r="BGY33" s="21"/>
      <c r="BGZ33" s="21"/>
      <c r="BHA33" s="21"/>
      <c r="BHB33" s="21"/>
      <c r="BHC33" s="21"/>
      <c r="BHD33" s="21"/>
      <c r="BHE33" s="21"/>
      <c r="BHF33" s="21"/>
      <c r="BHG33" s="21"/>
      <c r="BHH33" s="21"/>
      <c r="BHI33" s="21"/>
      <c r="BHJ33" s="21"/>
      <c r="BHK33" s="21"/>
      <c r="BHL33" s="21"/>
      <c r="BHM33" s="21"/>
      <c r="BHN33" s="21"/>
      <c r="BHO33" s="21"/>
      <c r="BHP33" s="21"/>
      <c r="BHQ33" s="21"/>
      <c r="BHR33" s="21"/>
      <c r="BHS33" s="21"/>
      <c r="BHT33" s="21"/>
      <c r="BHU33" s="21"/>
      <c r="BHV33" s="21"/>
      <c r="BHW33" s="21"/>
      <c r="BHX33" s="21"/>
      <c r="BHY33" s="21"/>
      <c r="BHZ33" s="21"/>
      <c r="BIA33" s="21"/>
      <c r="BIB33" s="21"/>
      <c r="BIC33" s="21"/>
      <c r="BID33" s="21"/>
      <c r="BIE33" s="21"/>
      <c r="BIF33" s="21"/>
      <c r="BIG33" s="21"/>
      <c r="BIH33" s="21"/>
      <c r="BII33" s="21"/>
      <c r="BIJ33" s="21"/>
      <c r="BIK33" s="21"/>
      <c r="BIL33" s="21"/>
      <c r="BIM33" s="21"/>
      <c r="BIN33" s="21"/>
      <c r="BIO33" s="21"/>
      <c r="BIP33" s="21"/>
      <c r="BIQ33" s="21"/>
      <c r="BIR33" s="21"/>
      <c r="BIS33" s="21"/>
      <c r="BIT33" s="21"/>
      <c r="BIU33" s="21"/>
      <c r="BIV33" s="21"/>
      <c r="BIW33" s="21"/>
      <c r="BIX33" s="21"/>
      <c r="BIY33" s="21"/>
      <c r="BIZ33" s="21"/>
      <c r="BJA33" s="21"/>
      <c r="BJB33" s="21"/>
      <c r="BJC33" s="21"/>
      <c r="BJD33" s="21"/>
      <c r="BJE33" s="21"/>
      <c r="BJF33" s="21"/>
      <c r="BJG33" s="21"/>
      <c r="BJH33" s="21"/>
      <c r="BJI33" s="21"/>
      <c r="BJJ33" s="21"/>
      <c r="BJK33" s="21"/>
      <c r="BJL33" s="21"/>
      <c r="BJM33" s="21"/>
      <c r="BJN33" s="21"/>
      <c r="BJO33" s="21"/>
      <c r="BJP33" s="21"/>
      <c r="BJQ33" s="21"/>
      <c r="BJR33" s="21"/>
      <c r="BJS33" s="21"/>
      <c r="BJT33" s="21"/>
      <c r="BJU33" s="21"/>
      <c r="BJV33" s="21"/>
      <c r="BJW33" s="21"/>
      <c r="BJX33" s="21"/>
      <c r="BJY33" s="21"/>
      <c r="BJZ33" s="21"/>
      <c r="BKA33" s="21"/>
      <c r="BKB33" s="21"/>
      <c r="BKC33" s="21"/>
      <c r="BKD33" s="21"/>
      <c r="BKE33" s="21"/>
      <c r="BKF33" s="21"/>
      <c r="BKG33" s="21"/>
      <c r="BKH33" s="21"/>
      <c r="BKI33" s="21"/>
      <c r="BKJ33" s="21"/>
      <c r="BKK33" s="21"/>
      <c r="BKL33" s="21"/>
      <c r="BKM33" s="21"/>
      <c r="BKN33" s="21"/>
      <c r="BKO33" s="21"/>
      <c r="BKP33" s="21"/>
      <c r="BKQ33" s="21"/>
      <c r="BKR33" s="21"/>
      <c r="BKS33" s="21"/>
      <c r="BKT33" s="21"/>
      <c r="BKU33" s="21"/>
      <c r="BKV33" s="21"/>
      <c r="BKW33" s="21"/>
      <c r="BKX33" s="21"/>
      <c r="BKY33" s="21"/>
      <c r="BKZ33" s="21"/>
      <c r="BLA33" s="21"/>
      <c r="BLB33" s="21"/>
      <c r="BLC33" s="21"/>
      <c r="BLD33" s="21"/>
      <c r="BLE33" s="21"/>
      <c r="BLF33" s="21"/>
      <c r="BLG33" s="21"/>
      <c r="BLH33" s="21"/>
      <c r="BLI33" s="21"/>
      <c r="BLJ33" s="21"/>
      <c r="BLK33" s="21"/>
      <c r="BLL33" s="21"/>
      <c r="BLM33" s="21"/>
      <c r="BLN33" s="21"/>
      <c r="BLO33" s="21"/>
      <c r="BLP33" s="21"/>
      <c r="BLQ33" s="21"/>
      <c r="BLR33" s="21"/>
      <c r="BLS33" s="21"/>
      <c r="BLT33" s="21"/>
      <c r="BLU33" s="21"/>
      <c r="BLV33" s="21"/>
      <c r="BLW33" s="21"/>
      <c r="BLX33" s="21"/>
      <c r="BLY33" s="21"/>
      <c r="BLZ33" s="21"/>
      <c r="BMA33" s="21"/>
      <c r="BMB33" s="21"/>
      <c r="BMC33" s="21"/>
      <c r="BMD33" s="21"/>
      <c r="BME33" s="21"/>
      <c r="BMF33" s="21"/>
      <c r="BMG33" s="21"/>
      <c r="BMH33" s="21"/>
      <c r="BMI33" s="21"/>
      <c r="BMJ33" s="21"/>
      <c r="BMK33" s="21"/>
      <c r="BML33" s="21"/>
      <c r="BMM33" s="21"/>
      <c r="BMN33" s="21"/>
      <c r="BMO33" s="21"/>
      <c r="BMP33" s="21"/>
      <c r="BMQ33" s="21"/>
      <c r="BMR33" s="21"/>
      <c r="BMS33" s="21"/>
      <c r="BMT33" s="21"/>
      <c r="BMU33" s="21"/>
      <c r="BMV33" s="21"/>
      <c r="BMW33" s="21"/>
      <c r="BMX33" s="21"/>
      <c r="BMY33" s="21"/>
      <c r="BMZ33" s="21"/>
      <c r="BNA33" s="21"/>
      <c r="BNB33" s="21"/>
      <c r="BNC33" s="21"/>
      <c r="BND33" s="21"/>
      <c r="BNE33" s="21"/>
      <c r="BNF33" s="21"/>
      <c r="BNG33" s="21"/>
      <c r="BNH33" s="21"/>
      <c r="BNI33" s="21"/>
      <c r="BNJ33" s="21"/>
      <c r="BNK33" s="21"/>
      <c r="BNL33" s="21"/>
      <c r="BNM33" s="21"/>
      <c r="BNN33" s="21"/>
      <c r="BNO33" s="21"/>
      <c r="BNP33" s="21"/>
      <c r="BNQ33" s="21"/>
      <c r="BNR33" s="21"/>
      <c r="BNS33" s="21"/>
      <c r="BNT33" s="21"/>
      <c r="BNU33" s="21"/>
      <c r="BNV33" s="21"/>
      <c r="BNW33" s="21"/>
      <c r="BNX33" s="21"/>
      <c r="BNY33" s="21"/>
      <c r="BNZ33" s="21"/>
      <c r="BOA33" s="21"/>
      <c r="BOB33" s="21"/>
      <c r="BOC33" s="21"/>
      <c r="BOD33" s="21"/>
      <c r="BOE33" s="21"/>
      <c r="BOF33" s="21"/>
      <c r="BOG33" s="21"/>
      <c r="BOH33" s="21"/>
      <c r="BOI33" s="21"/>
      <c r="BOJ33" s="21"/>
      <c r="BOK33" s="21"/>
      <c r="BOL33" s="21"/>
      <c r="BOM33" s="21"/>
      <c r="BON33" s="21"/>
      <c r="BOO33" s="21"/>
      <c r="BOP33" s="21"/>
      <c r="BOQ33" s="21"/>
      <c r="BOR33" s="21"/>
      <c r="BOS33" s="21"/>
      <c r="BOT33" s="21"/>
      <c r="BOU33" s="21"/>
      <c r="BOV33" s="21"/>
      <c r="BOW33" s="21"/>
      <c r="BOX33" s="21"/>
      <c r="BOY33" s="21"/>
      <c r="BOZ33" s="21"/>
      <c r="BPA33" s="21"/>
      <c r="BPB33" s="21"/>
      <c r="BPC33" s="21"/>
      <c r="BPD33" s="21"/>
      <c r="BPE33" s="21"/>
      <c r="BPF33" s="21"/>
      <c r="BPG33" s="21"/>
      <c r="BPH33" s="21"/>
      <c r="BPI33" s="21"/>
      <c r="BPJ33" s="21"/>
      <c r="BPK33" s="21"/>
      <c r="BPL33" s="21"/>
    </row>
    <row r="34" spans="1:1780" s="26" customFormat="1" x14ac:dyDescent="0.25">
      <c r="A34" s="116" t="s">
        <v>2</v>
      </c>
      <c r="B34" s="117" t="s">
        <v>63</v>
      </c>
      <c r="C34" s="118" t="s">
        <v>27</v>
      </c>
      <c r="D34" s="48" t="s">
        <v>11</v>
      </c>
      <c r="E34" s="13">
        <f>E35+E36</f>
        <v>24693.352180000002</v>
      </c>
      <c r="F34" s="13">
        <v>0</v>
      </c>
      <c r="G34" s="107">
        <f>G35+G36</f>
        <v>24693.352180000002</v>
      </c>
      <c r="H34" s="108"/>
      <c r="I34" s="108"/>
      <c r="J34" s="108"/>
      <c r="K34" s="109"/>
      <c r="L34" s="13">
        <f>L35+L36</f>
        <v>0</v>
      </c>
      <c r="M34" s="13">
        <f>M35+M36</f>
        <v>0</v>
      </c>
      <c r="N34" s="13">
        <f>N35+N36</f>
        <v>0</v>
      </c>
      <c r="O34" s="103" t="s">
        <v>21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  <c r="AMF34" s="25"/>
      <c r="AMG34" s="25"/>
      <c r="AMH34" s="25"/>
      <c r="AMI34" s="25"/>
      <c r="AMJ34" s="25"/>
      <c r="AMK34" s="25"/>
      <c r="AML34" s="25"/>
      <c r="AMM34" s="25"/>
      <c r="AMN34" s="25"/>
      <c r="AMO34" s="25"/>
      <c r="AMP34" s="25"/>
      <c r="AMQ34" s="25"/>
      <c r="AMR34" s="25"/>
      <c r="AMS34" s="25"/>
      <c r="AMT34" s="25"/>
      <c r="AMU34" s="25"/>
      <c r="AMV34" s="25"/>
      <c r="AMW34" s="25"/>
      <c r="AMX34" s="25"/>
      <c r="AMY34" s="25"/>
      <c r="AMZ34" s="25"/>
      <c r="ANA34" s="25"/>
      <c r="ANB34" s="25"/>
      <c r="ANC34" s="25"/>
      <c r="AND34" s="25"/>
      <c r="ANE34" s="25"/>
      <c r="ANF34" s="25"/>
      <c r="ANG34" s="25"/>
      <c r="ANH34" s="25"/>
      <c r="ANI34" s="25"/>
      <c r="ANJ34" s="25"/>
      <c r="ANK34" s="25"/>
      <c r="ANL34" s="25"/>
      <c r="ANM34" s="25"/>
      <c r="ANN34" s="25"/>
      <c r="ANO34" s="25"/>
      <c r="ANP34" s="25"/>
      <c r="ANQ34" s="25"/>
      <c r="ANR34" s="25"/>
      <c r="ANS34" s="25"/>
      <c r="ANT34" s="25"/>
      <c r="ANU34" s="25"/>
      <c r="ANV34" s="25"/>
      <c r="ANW34" s="25"/>
      <c r="ANX34" s="25"/>
      <c r="ANY34" s="25"/>
      <c r="ANZ34" s="25"/>
      <c r="AOA34" s="25"/>
      <c r="AOB34" s="25"/>
      <c r="AOC34" s="25"/>
      <c r="AOD34" s="25"/>
      <c r="AOE34" s="25"/>
      <c r="AOF34" s="25"/>
      <c r="AOG34" s="25"/>
      <c r="AOH34" s="25"/>
      <c r="AOI34" s="25"/>
      <c r="AOJ34" s="25"/>
      <c r="AOK34" s="25"/>
      <c r="AOL34" s="25"/>
      <c r="AOM34" s="25"/>
      <c r="AON34" s="25"/>
      <c r="AOO34" s="25"/>
      <c r="AOP34" s="25"/>
      <c r="AOQ34" s="25"/>
      <c r="AOR34" s="25"/>
      <c r="AOS34" s="25"/>
      <c r="AOT34" s="25"/>
      <c r="AOU34" s="25"/>
      <c r="AOV34" s="25"/>
      <c r="AOW34" s="25"/>
      <c r="AOX34" s="25"/>
      <c r="AOY34" s="25"/>
      <c r="AOZ34" s="25"/>
      <c r="APA34" s="25"/>
      <c r="APB34" s="25"/>
      <c r="APC34" s="25"/>
      <c r="APD34" s="25"/>
      <c r="APE34" s="25"/>
      <c r="APF34" s="25"/>
      <c r="APG34" s="25"/>
      <c r="APH34" s="25"/>
      <c r="API34" s="25"/>
      <c r="APJ34" s="25"/>
      <c r="APK34" s="25"/>
      <c r="APL34" s="25"/>
      <c r="APM34" s="25"/>
      <c r="APN34" s="25"/>
      <c r="APO34" s="25"/>
      <c r="APP34" s="25"/>
      <c r="APQ34" s="25"/>
      <c r="APR34" s="25"/>
      <c r="APS34" s="25"/>
      <c r="APT34" s="25"/>
      <c r="APU34" s="25"/>
      <c r="APV34" s="25"/>
      <c r="APW34" s="25"/>
      <c r="APX34" s="25"/>
      <c r="APY34" s="25"/>
      <c r="APZ34" s="25"/>
      <c r="AQA34" s="25"/>
      <c r="AQB34" s="25"/>
      <c r="AQC34" s="25"/>
      <c r="AQD34" s="25"/>
      <c r="AQE34" s="25"/>
      <c r="AQF34" s="25"/>
      <c r="AQG34" s="25"/>
      <c r="AQH34" s="25"/>
      <c r="AQI34" s="25"/>
      <c r="AQJ34" s="25"/>
      <c r="AQK34" s="25"/>
      <c r="AQL34" s="25"/>
      <c r="AQM34" s="25"/>
      <c r="AQN34" s="25"/>
      <c r="AQO34" s="25"/>
      <c r="AQP34" s="25"/>
      <c r="AQQ34" s="25"/>
      <c r="AQR34" s="25"/>
      <c r="AQS34" s="25"/>
      <c r="AQT34" s="25"/>
      <c r="AQU34" s="25"/>
      <c r="AQV34" s="25"/>
      <c r="AQW34" s="25"/>
      <c r="AQX34" s="25"/>
      <c r="AQY34" s="25"/>
      <c r="AQZ34" s="25"/>
      <c r="ARA34" s="25"/>
      <c r="ARB34" s="25"/>
      <c r="ARC34" s="25"/>
      <c r="ARD34" s="25"/>
      <c r="ARE34" s="25"/>
      <c r="ARF34" s="25"/>
      <c r="ARG34" s="25"/>
      <c r="ARH34" s="25"/>
      <c r="ARI34" s="25"/>
      <c r="ARJ34" s="25"/>
      <c r="ARK34" s="25"/>
      <c r="ARL34" s="25"/>
      <c r="ARM34" s="25"/>
      <c r="ARN34" s="25"/>
      <c r="ARO34" s="25"/>
      <c r="ARP34" s="25"/>
      <c r="ARQ34" s="25"/>
      <c r="ARR34" s="25"/>
      <c r="ARS34" s="25"/>
      <c r="ART34" s="25"/>
      <c r="ARU34" s="25"/>
      <c r="ARV34" s="25"/>
      <c r="ARW34" s="25"/>
      <c r="ARX34" s="25"/>
      <c r="ARY34" s="25"/>
      <c r="ARZ34" s="25"/>
      <c r="ASA34" s="25"/>
      <c r="ASB34" s="25"/>
      <c r="ASC34" s="25"/>
      <c r="ASD34" s="25"/>
      <c r="ASE34" s="25"/>
      <c r="ASF34" s="25"/>
      <c r="ASG34" s="25"/>
      <c r="ASH34" s="25"/>
      <c r="ASI34" s="25"/>
      <c r="ASJ34" s="25"/>
      <c r="ASK34" s="25"/>
      <c r="ASL34" s="25"/>
      <c r="ASM34" s="25"/>
      <c r="ASN34" s="25"/>
      <c r="ASO34" s="25"/>
      <c r="ASP34" s="25"/>
      <c r="ASQ34" s="25"/>
      <c r="ASR34" s="25"/>
      <c r="ASS34" s="25"/>
      <c r="AST34" s="25"/>
      <c r="ASU34" s="25"/>
      <c r="ASV34" s="25"/>
      <c r="ASW34" s="25"/>
      <c r="ASX34" s="25"/>
      <c r="ASY34" s="25"/>
      <c r="ASZ34" s="25"/>
      <c r="ATA34" s="25"/>
      <c r="ATB34" s="25"/>
      <c r="ATC34" s="25"/>
      <c r="ATD34" s="25"/>
      <c r="ATE34" s="25"/>
      <c r="ATF34" s="25"/>
      <c r="ATG34" s="25"/>
      <c r="ATH34" s="25"/>
      <c r="ATI34" s="25"/>
      <c r="ATJ34" s="25"/>
      <c r="ATK34" s="25"/>
      <c r="ATL34" s="25"/>
      <c r="ATM34" s="25"/>
      <c r="ATN34" s="25"/>
      <c r="ATO34" s="25"/>
      <c r="ATP34" s="25"/>
      <c r="ATQ34" s="25"/>
      <c r="ATR34" s="25"/>
      <c r="ATS34" s="25"/>
      <c r="ATT34" s="25"/>
      <c r="ATU34" s="25"/>
      <c r="ATV34" s="25"/>
      <c r="ATW34" s="25"/>
      <c r="ATX34" s="25"/>
      <c r="ATY34" s="25"/>
      <c r="ATZ34" s="25"/>
      <c r="AUA34" s="25"/>
      <c r="AUB34" s="25"/>
      <c r="AUC34" s="25"/>
      <c r="AUD34" s="25"/>
      <c r="AUE34" s="25"/>
      <c r="AUF34" s="25"/>
      <c r="AUG34" s="25"/>
      <c r="AUH34" s="25"/>
      <c r="AUI34" s="25"/>
      <c r="AUJ34" s="25"/>
      <c r="AUK34" s="25"/>
      <c r="AUL34" s="25"/>
      <c r="AUM34" s="25"/>
      <c r="AUN34" s="25"/>
      <c r="AUO34" s="25"/>
      <c r="AUP34" s="25"/>
      <c r="AUQ34" s="25"/>
      <c r="AUR34" s="25"/>
      <c r="AUS34" s="25"/>
      <c r="AUT34" s="25"/>
      <c r="AUU34" s="25"/>
      <c r="AUV34" s="25"/>
      <c r="AUW34" s="25"/>
      <c r="AUX34" s="25"/>
      <c r="AUY34" s="25"/>
      <c r="AUZ34" s="25"/>
      <c r="AVA34" s="25"/>
      <c r="AVB34" s="25"/>
      <c r="AVC34" s="25"/>
      <c r="AVD34" s="25"/>
      <c r="AVE34" s="25"/>
      <c r="AVF34" s="25"/>
      <c r="AVG34" s="25"/>
      <c r="AVH34" s="25"/>
      <c r="AVI34" s="25"/>
      <c r="AVJ34" s="25"/>
      <c r="AVK34" s="25"/>
      <c r="AVL34" s="25"/>
      <c r="AVM34" s="25"/>
      <c r="AVN34" s="25"/>
      <c r="AVO34" s="25"/>
      <c r="AVP34" s="25"/>
      <c r="AVQ34" s="25"/>
      <c r="AVR34" s="25"/>
      <c r="AVS34" s="25"/>
      <c r="AVT34" s="25"/>
      <c r="AVU34" s="25"/>
      <c r="AVV34" s="25"/>
      <c r="AVW34" s="25"/>
      <c r="AVX34" s="25"/>
      <c r="AVY34" s="25"/>
      <c r="AVZ34" s="25"/>
      <c r="AWA34" s="25"/>
      <c r="AWB34" s="25"/>
      <c r="AWC34" s="25"/>
      <c r="AWD34" s="25"/>
      <c r="AWE34" s="25"/>
      <c r="AWF34" s="25"/>
      <c r="AWG34" s="25"/>
      <c r="AWH34" s="25"/>
      <c r="AWI34" s="25"/>
      <c r="AWJ34" s="25"/>
      <c r="AWK34" s="25"/>
      <c r="AWL34" s="25"/>
      <c r="AWM34" s="25"/>
      <c r="AWN34" s="25"/>
      <c r="AWO34" s="25"/>
      <c r="AWP34" s="25"/>
      <c r="AWQ34" s="25"/>
      <c r="AWR34" s="25"/>
      <c r="AWS34" s="25"/>
      <c r="AWT34" s="25"/>
      <c r="AWU34" s="25"/>
      <c r="AWV34" s="25"/>
      <c r="AWW34" s="25"/>
      <c r="AWX34" s="25"/>
      <c r="AWY34" s="25"/>
      <c r="AWZ34" s="25"/>
      <c r="AXA34" s="25"/>
      <c r="AXB34" s="25"/>
      <c r="AXC34" s="25"/>
      <c r="AXD34" s="25"/>
      <c r="AXE34" s="25"/>
      <c r="AXF34" s="25"/>
      <c r="AXG34" s="25"/>
      <c r="AXH34" s="25"/>
      <c r="AXI34" s="25"/>
      <c r="AXJ34" s="25"/>
      <c r="AXK34" s="25"/>
      <c r="AXL34" s="25"/>
      <c r="AXM34" s="25"/>
      <c r="AXN34" s="25"/>
      <c r="AXO34" s="25"/>
      <c r="AXP34" s="25"/>
      <c r="AXQ34" s="25"/>
      <c r="AXR34" s="25"/>
      <c r="AXS34" s="25"/>
      <c r="AXT34" s="25"/>
      <c r="AXU34" s="25"/>
      <c r="AXV34" s="25"/>
      <c r="AXW34" s="25"/>
      <c r="AXX34" s="25"/>
      <c r="AXY34" s="25"/>
      <c r="AXZ34" s="25"/>
      <c r="AYA34" s="25"/>
      <c r="AYB34" s="25"/>
      <c r="AYC34" s="25"/>
      <c r="AYD34" s="25"/>
      <c r="AYE34" s="25"/>
      <c r="AYF34" s="25"/>
      <c r="AYG34" s="25"/>
      <c r="AYH34" s="25"/>
      <c r="AYI34" s="25"/>
      <c r="AYJ34" s="25"/>
      <c r="AYK34" s="25"/>
      <c r="AYL34" s="25"/>
      <c r="AYM34" s="25"/>
      <c r="AYN34" s="25"/>
      <c r="AYO34" s="25"/>
      <c r="AYP34" s="25"/>
      <c r="AYQ34" s="25"/>
      <c r="AYR34" s="25"/>
      <c r="AYS34" s="25"/>
      <c r="AYT34" s="25"/>
      <c r="AYU34" s="25"/>
      <c r="AYV34" s="25"/>
      <c r="AYW34" s="25"/>
      <c r="AYX34" s="25"/>
      <c r="AYY34" s="25"/>
      <c r="AYZ34" s="25"/>
      <c r="AZA34" s="25"/>
      <c r="AZB34" s="25"/>
      <c r="AZC34" s="25"/>
      <c r="AZD34" s="25"/>
      <c r="AZE34" s="25"/>
      <c r="AZF34" s="25"/>
      <c r="AZG34" s="25"/>
      <c r="AZH34" s="25"/>
      <c r="AZI34" s="25"/>
      <c r="AZJ34" s="25"/>
      <c r="AZK34" s="25"/>
      <c r="AZL34" s="25"/>
      <c r="AZM34" s="25"/>
      <c r="AZN34" s="25"/>
      <c r="AZO34" s="25"/>
      <c r="AZP34" s="25"/>
      <c r="AZQ34" s="25"/>
      <c r="AZR34" s="25"/>
      <c r="AZS34" s="25"/>
      <c r="AZT34" s="25"/>
      <c r="AZU34" s="25"/>
      <c r="AZV34" s="25"/>
      <c r="AZW34" s="25"/>
      <c r="AZX34" s="25"/>
      <c r="AZY34" s="25"/>
      <c r="AZZ34" s="25"/>
      <c r="BAA34" s="25"/>
      <c r="BAB34" s="25"/>
      <c r="BAC34" s="25"/>
      <c r="BAD34" s="25"/>
      <c r="BAE34" s="25"/>
      <c r="BAF34" s="25"/>
      <c r="BAG34" s="25"/>
      <c r="BAH34" s="25"/>
      <c r="BAI34" s="25"/>
      <c r="BAJ34" s="25"/>
      <c r="BAK34" s="25"/>
      <c r="BAL34" s="25"/>
      <c r="BAM34" s="25"/>
      <c r="BAN34" s="25"/>
      <c r="BAO34" s="25"/>
      <c r="BAP34" s="25"/>
      <c r="BAQ34" s="25"/>
      <c r="BAR34" s="25"/>
      <c r="BAS34" s="25"/>
      <c r="BAT34" s="25"/>
      <c r="BAU34" s="25"/>
      <c r="BAV34" s="25"/>
      <c r="BAW34" s="25"/>
      <c r="BAX34" s="25"/>
      <c r="BAY34" s="25"/>
      <c r="BAZ34" s="25"/>
      <c r="BBA34" s="25"/>
      <c r="BBB34" s="25"/>
      <c r="BBC34" s="25"/>
      <c r="BBD34" s="25"/>
      <c r="BBE34" s="25"/>
      <c r="BBF34" s="25"/>
      <c r="BBG34" s="25"/>
      <c r="BBH34" s="25"/>
      <c r="BBI34" s="25"/>
      <c r="BBJ34" s="25"/>
      <c r="BBK34" s="25"/>
      <c r="BBL34" s="25"/>
      <c r="BBM34" s="25"/>
      <c r="BBN34" s="25"/>
      <c r="BBO34" s="25"/>
      <c r="BBP34" s="25"/>
      <c r="BBQ34" s="25"/>
      <c r="BBR34" s="25"/>
      <c r="BBS34" s="25"/>
      <c r="BBT34" s="25"/>
      <c r="BBU34" s="25"/>
      <c r="BBV34" s="25"/>
      <c r="BBW34" s="25"/>
      <c r="BBX34" s="25"/>
      <c r="BBY34" s="25"/>
      <c r="BBZ34" s="25"/>
      <c r="BCA34" s="25"/>
      <c r="BCB34" s="25"/>
      <c r="BCC34" s="25"/>
      <c r="BCD34" s="25"/>
      <c r="BCE34" s="25"/>
      <c r="BCF34" s="25"/>
      <c r="BCG34" s="25"/>
      <c r="BCH34" s="25"/>
      <c r="BCI34" s="25"/>
      <c r="BCJ34" s="25"/>
      <c r="BCK34" s="25"/>
      <c r="BCL34" s="25"/>
      <c r="BCM34" s="25"/>
      <c r="BCN34" s="25"/>
      <c r="BCO34" s="25"/>
      <c r="BCP34" s="25"/>
      <c r="BCQ34" s="25"/>
      <c r="BCR34" s="25"/>
      <c r="BCS34" s="25"/>
      <c r="BCT34" s="25"/>
      <c r="BCU34" s="25"/>
      <c r="BCV34" s="25"/>
      <c r="BCW34" s="25"/>
      <c r="BCX34" s="25"/>
      <c r="BCY34" s="25"/>
      <c r="BCZ34" s="25"/>
      <c r="BDA34" s="25"/>
      <c r="BDB34" s="25"/>
      <c r="BDC34" s="25"/>
      <c r="BDD34" s="25"/>
      <c r="BDE34" s="25"/>
      <c r="BDF34" s="25"/>
      <c r="BDG34" s="25"/>
      <c r="BDH34" s="25"/>
      <c r="BDI34" s="25"/>
      <c r="BDJ34" s="25"/>
      <c r="BDK34" s="25"/>
      <c r="BDL34" s="25"/>
      <c r="BDM34" s="25"/>
      <c r="BDN34" s="25"/>
      <c r="BDO34" s="25"/>
      <c r="BDP34" s="25"/>
      <c r="BDQ34" s="25"/>
      <c r="BDR34" s="25"/>
      <c r="BDS34" s="25"/>
      <c r="BDT34" s="25"/>
      <c r="BDU34" s="25"/>
      <c r="BDV34" s="25"/>
      <c r="BDW34" s="25"/>
      <c r="BDX34" s="25"/>
      <c r="BDY34" s="25"/>
      <c r="BDZ34" s="25"/>
      <c r="BEA34" s="25"/>
      <c r="BEB34" s="25"/>
      <c r="BEC34" s="25"/>
      <c r="BED34" s="25"/>
      <c r="BEE34" s="25"/>
      <c r="BEF34" s="25"/>
      <c r="BEG34" s="25"/>
      <c r="BEH34" s="25"/>
      <c r="BEI34" s="25"/>
      <c r="BEJ34" s="25"/>
      <c r="BEK34" s="25"/>
      <c r="BEL34" s="25"/>
      <c r="BEM34" s="25"/>
      <c r="BEN34" s="25"/>
      <c r="BEO34" s="25"/>
      <c r="BEP34" s="25"/>
      <c r="BEQ34" s="25"/>
      <c r="BER34" s="25"/>
      <c r="BES34" s="25"/>
      <c r="BET34" s="25"/>
      <c r="BEU34" s="25"/>
      <c r="BEV34" s="25"/>
      <c r="BEW34" s="25"/>
      <c r="BEX34" s="25"/>
      <c r="BEY34" s="25"/>
      <c r="BEZ34" s="25"/>
      <c r="BFA34" s="25"/>
      <c r="BFB34" s="25"/>
      <c r="BFC34" s="25"/>
      <c r="BFD34" s="25"/>
      <c r="BFE34" s="25"/>
      <c r="BFF34" s="25"/>
      <c r="BFG34" s="25"/>
      <c r="BFH34" s="25"/>
      <c r="BFI34" s="25"/>
      <c r="BFJ34" s="25"/>
      <c r="BFK34" s="25"/>
      <c r="BFL34" s="25"/>
      <c r="BFM34" s="25"/>
      <c r="BFN34" s="25"/>
      <c r="BFO34" s="25"/>
      <c r="BFP34" s="25"/>
      <c r="BFQ34" s="25"/>
      <c r="BFR34" s="25"/>
      <c r="BFS34" s="25"/>
      <c r="BFT34" s="25"/>
      <c r="BFU34" s="25"/>
      <c r="BFV34" s="25"/>
      <c r="BFW34" s="25"/>
      <c r="BFX34" s="25"/>
      <c r="BFY34" s="25"/>
      <c r="BFZ34" s="25"/>
      <c r="BGA34" s="25"/>
      <c r="BGB34" s="25"/>
      <c r="BGC34" s="25"/>
      <c r="BGD34" s="25"/>
      <c r="BGE34" s="25"/>
      <c r="BGF34" s="25"/>
      <c r="BGG34" s="25"/>
      <c r="BGH34" s="25"/>
      <c r="BGI34" s="25"/>
      <c r="BGJ34" s="25"/>
      <c r="BGK34" s="25"/>
      <c r="BGL34" s="25"/>
      <c r="BGM34" s="25"/>
      <c r="BGN34" s="25"/>
      <c r="BGO34" s="25"/>
      <c r="BGP34" s="25"/>
      <c r="BGQ34" s="25"/>
      <c r="BGR34" s="25"/>
      <c r="BGS34" s="25"/>
      <c r="BGT34" s="25"/>
      <c r="BGU34" s="25"/>
      <c r="BGV34" s="25"/>
      <c r="BGW34" s="25"/>
      <c r="BGX34" s="25"/>
      <c r="BGY34" s="25"/>
      <c r="BGZ34" s="25"/>
      <c r="BHA34" s="25"/>
      <c r="BHB34" s="25"/>
      <c r="BHC34" s="25"/>
      <c r="BHD34" s="25"/>
      <c r="BHE34" s="25"/>
      <c r="BHF34" s="25"/>
      <c r="BHG34" s="25"/>
      <c r="BHH34" s="25"/>
      <c r="BHI34" s="25"/>
      <c r="BHJ34" s="25"/>
      <c r="BHK34" s="25"/>
      <c r="BHL34" s="25"/>
      <c r="BHM34" s="25"/>
      <c r="BHN34" s="25"/>
      <c r="BHO34" s="25"/>
      <c r="BHP34" s="25"/>
      <c r="BHQ34" s="25"/>
      <c r="BHR34" s="25"/>
      <c r="BHS34" s="25"/>
      <c r="BHT34" s="25"/>
      <c r="BHU34" s="25"/>
      <c r="BHV34" s="25"/>
      <c r="BHW34" s="25"/>
      <c r="BHX34" s="25"/>
      <c r="BHY34" s="25"/>
      <c r="BHZ34" s="25"/>
      <c r="BIA34" s="25"/>
      <c r="BIB34" s="25"/>
      <c r="BIC34" s="25"/>
      <c r="BID34" s="25"/>
      <c r="BIE34" s="25"/>
      <c r="BIF34" s="25"/>
      <c r="BIG34" s="25"/>
      <c r="BIH34" s="25"/>
      <c r="BII34" s="25"/>
      <c r="BIJ34" s="25"/>
      <c r="BIK34" s="25"/>
      <c r="BIL34" s="25"/>
      <c r="BIM34" s="25"/>
      <c r="BIN34" s="25"/>
      <c r="BIO34" s="25"/>
      <c r="BIP34" s="25"/>
      <c r="BIQ34" s="25"/>
      <c r="BIR34" s="25"/>
      <c r="BIS34" s="25"/>
      <c r="BIT34" s="25"/>
      <c r="BIU34" s="25"/>
      <c r="BIV34" s="25"/>
      <c r="BIW34" s="25"/>
      <c r="BIX34" s="25"/>
      <c r="BIY34" s="25"/>
      <c r="BIZ34" s="25"/>
      <c r="BJA34" s="25"/>
      <c r="BJB34" s="25"/>
      <c r="BJC34" s="25"/>
      <c r="BJD34" s="25"/>
      <c r="BJE34" s="25"/>
      <c r="BJF34" s="25"/>
      <c r="BJG34" s="25"/>
      <c r="BJH34" s="25"/>
      <c r="BJI34" s="25"/>
      <c r="BJJ34" s="25"/>
      <c r="BJK34" s="25"/>
      <c r="BJL34" s="25"/>
      <c r="BJM34" s="25"/>
      <c r="BJN34" s="25"/>
      <c r="BJO34" s="25"/>
      <c r="BJP34" s="25"/>
      <c r="BJQ34" s="25"/>
      <c r="BJR34" s="25"/>
      <c r="BJS34" s="25"/>
      <c r="BJT34" s="25"/>
      <c r="BJU34" s="25"/>
      <c r="BJV34" s="25"/>
      <c r="BJW34" s="25"/>
      <c r="BJX34" s="25"/>
      <c r="BJY34" s="25"/>
      <c r="BJZ34" s="25"/>
      <c r="BKA34" s="25"/>
      <c r="BKB34" s="25"/>
      <c r="BKC34" s="25"/>
      <c r="BKD34" s="25"/>
      <c r="BKE34" s="25"/>
      <c r="BKF34" s="25"/>
      <c r="BKG34" s="25"/>
      <c r="BKH34" s="25"/>
      <c r="BKI34" s="25"/>
      <c r="BKJ34" s="25"/>
      <c r="BKK34" s="25"/>
      <c r="BKL34" s="25"/>
      <c r="BKM34" s="25"/>
      <c r="BKN34" s="25"/>
      <c r="BKO34" s="25"/>
      <c r="BKP34" s="25"/>
      <c r="BKQ34" s="25"/>
      <c r="BKR34" s="25"/>
      <c r="BKS34" s="25"/>
      <c r="BKT34" s="25"/>
      <c r="BKU34" s="25"/>
      <c r="BKV34" s="25"/>
      <c r="BKW34" s="25"/>
      <c r="BKX34" s="25"/>
      <c r="BKY34" s="25"/>
      <c r="BKZ34" s="25"/>
      <c r="BLA34" s="25"/>
      <c r="BLB34" s="25"/>
      <c r="BLC34" s="25"/>
      <c r="BLD34" s="25"/>
      <c r="BLE34" s="25"/>
      <c r="BLF34" s="25"/>
      <c r="BLG34" s="25"/>
      <c r="BLH34" s="25"/>
      <c r="BLI34" s="25"/>
      <c r="BLJ34" s="25"/>
      <c r="BLK34" s="25"/>
      <c r="BLL34" s="25"/>
      <c r="BLM34" s="25"/>
      <c r="BLN34" s="25"/>
      <c r="BLO34" s="25"/>
      <c r="BLP34" s="25"/>
      <c r="BLQ34" s="25"/>
      <c r="BLR34" s="25"/>
      <c r="BLS34" s="25"/>
      <c r="BLT34" s="25"/>
      <c r="BLU34" s="25"/>
      <c r="BLV34" s="25"/>
      <c r="BLW34" s="25"/>
      <c r="BLX34" s="25"/>
      <c r="BLY34" s="25"/>
      <c r="BLZ34" s="25"/>
      <c r="BMA34" s="25"/>
      <c r="BMB34" s="25"/>
      <c r="BMC34" s="25"/>
      <c r="BMD34" s="25"/>
      <c r="BME34" s="25"/>
      <c r="BMF34" s="25"/>
      <c r="BMG34" s="25"/>
      <c r="BMH34" s="25"/>
      <c r="BMI34" s="25"/>
      <c r="BMJ34" s="25"/>
      <c r="BMK34" s="25"/>
      <c r="BML34" s="25"/>
      <c r="BMM34" s="25"/>
      <c r="BMN34" s="25"/>
      <c r="BMO34" s="25"/>
      <c r="BMP34" s="25"/>
      <c r="BMQ34" s="25"/>
      <c r="BMR34" s="25"/>
      <c r="BMS34" s="25"/>
      <c r="BMT34" s="25"/>
      <c r="BMU34" s="25"/>
      <c r="BMV34" s="25"/>
      <c r="BMW34" s="25"/>
      <c r="BMX34" s="25"/>
      <c r="BMY34" s="25"/>
      <c r="BMZ34" s="25"/>
      <c r="BNA34" s="25"/>
      <c r="BNB34" s="25"/>
      <c r="BNC34" s="25"/>
      <c r="BND34" s="25"/>
      <c r="BNE34" s="25"/>
      <c r="BNF34" s="25"/>
      <c r="BNG34" s="25"/>
      <c r="BNH34" s="25"/>
      <c r="BNI34" s="25"/>
      <c r="BNJ34" s="25"/>
      <c r="BNK34" s="25"/>
      <c r="BNL34" s="25"/>
      <c r="BNM34" s="25"/>
      <c r="BNN34" s="25"/>
      <c r="BNO34" s="25"/>
      <c r="BNP34" s="25"/>
      <c r="BNQ34" s="25"/>
      <c r="BNR34" s="25"/>
      <c r="BNS34" s="25"/>
      <c r="BNT34" s="25"/>
      <c r="BNU34" s="25"/>
      <c r="BNV34" s="25"/>
      <c r="BNW34" s="25"/>
      <c r="BNX34" s="25"/>
      <c r="BNY34" s="25"/>
      <c r="BNZ34" s="25"/>
      <c r="BOA34" s="25"/>
      <c r="BOB34" s="25"/>
      <c r="BOC34" s="25"/>
      <c r="BOD34" s="25"/>
      <c r="BOE34" s="25"/>
      <c r="BOF34" s="25"/>
      <c r="BOG34" s="25"/>
      <c r="BOH34" s="25"/>
      <c r="BOI34" s="25"/>
      <c r="BOJ34" s="25"/>
      <c r="BOK34" s="25"/>
      <c r="BOL34" s="25"/>
      <c r="BOM34" s="25"/>
      <c r="BON34" s="25"/>
      <c r="BOO34" s="25"/>
      <c r="BOP34" s="25"/>
      <c r="BOQ34" s="25"/>
      <c r="BOR34" s="25"/>
      <c r="BOS34" s="25"/>
      <c r="BOT34" s="25"/>
      <c r="BOU34" s="25"/>
      <c r="BOV34" s="25"/>
      <c r="BOW34" s="25"/>
      <c r="BOX34" s="25"/>
      <c r="BOY34" s="25"/>
      <c r="BOZ34" s="25"/>
      <c r="BPA34" s="25"/>
      <c r="BPB34" s="25"/>
      <c r="BPC34" s="25"/>
      <c r="BPD34" s="25"/>
      <c r="BPE34" s="25"/>
      <c r="BPF34" s="25"/>
      <c r="BPG34" s="25"/>
      <c r="BPH34" s="25"/>
      <c r="BPI34" s="25"/>
      <c r="BPJ34" s="25"/>
      <c r="BPK34" s="25"/>
      <c r="BPL34" s="25"/>
    </row>
    <row r="35" spans="1:1780" s="26" customFormat="1" ht="52.5" customHeight="1" x14ac:dyDescent="0.25">
      <c r="A35" s="116"/>
      <c r="B35" s="117"/>
      <c r="C35" s="118"/>
      <c r="D35" s="48" t="s">
        <v>14</v>
      </c>
      <c r="E35" s="13">
        <f>SUM(G35:N35)</f>
        <v>15382.86</v>
      </c>
      <c r="F35" s="13">
        <v>0</v>
      </c>
      <c r="G35" s="107">
        <f>G38</f>
        <v>15382.86</v>
      </c>
      <c r="H35" s="108"/>
      <c r="I35" s="108"/>
      <c r="J35" s="108"/>
      <c r="K35" s="109"/>
      <c r="L35" s="13">
        <f>SUM(L38)</f>
        <v>0</v>
      </c>
      <c r="M35" s="13">
        <f>SUM(M38)</f>
        <v>0</v>
      </c>
      <c r="N35" s="13">
        <f>SUM(N38)</f>
        <v>0</v>
      </c>
      <c r="O35" s="10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  <c r="AMF35" s="25"/>
      <c r="AMG35" s="25"/>
      <c r="AMH35" s="25"/>
      <c r="AMI35" s="25"/>
      <c r="AMJ35" s="25"/>
      <c r="AMK35" s="25"/>
      <c r="AML35" s="25"/>
      <c r="AMM35" s="25"/>
      <c r="AMN35" s="25"/>
      <c r="AMO35" s="25"/>
      <c r="AMP35" s="25"/>
      <c r="AMQ35" s="25"/>
      <c r="AMR35" s="25"/>
      <c r="AMS35" s="25"/>
      <c r="AMT35" s="25"/>
      <c r="AMU35" s="25"/>
      <c r="AMV35" s="25"/>
      <c r="AMW35" s="25"/>
      <c r="AMX35" s="25"/>
      <c r="AMY35" s="25"/>
      <c r="AMZ35" s="25"/>
      <c r="ANA35" s="25"/>
      <c r="ANB35" s="25"/>
      <c r="ANC35" s="25"/>
      <c r="AND35" s="25"/>
      <c r="ANE35" s="25"/>
      <c r="ANF35" s="25"/>
      <c r="ANG35" s="25"/>
      <c r="ANH35" s="25"/>
      <c r="ANI35" s="25"/>
      <c r="ANJ35" s="25"/>
      <c r="ANK35" s="25"/>
      <c r="ANL35" s="25"/>
      <c r="ANM35" s="25"/>
      <c r="ANN35" s="25"/>
      <c r="ANO35" s="25"/>
      <c r="ANP35" s="25"/>
      <c r="ANQ35" s="25"/>
      <c r="ANR35" s="25"/>
      <c r="ANS35" s="25"/>
      <c r="ANT35" s="25"/>
      <c r="ANU35" s="25"/>
      <c r="ANV35" s="25"/>
      <c r="ANW35" s="25"/>
      <c r="ANX35" s="25"/>
      <c r="ANY35" s="25"/>
      <c r="ANZ35" s="25"/>
      <c r="AOA35" s="25"/>
      <c r="AOB35" s="25"/>
      <c r="AOC35" s="25"/>
      <c r="AOD35" s="25"/>
      <c r="AOE35" s="25"/>
      <c r="AOF35" s="25"/>
      <c r="AOG35" s="25"/>
      <c r="AOH35" s="25"/>
      <c r="AOI35" s="25"/>
      <c r="AOJ35" s="25"/>
      <c r="AOK35" s="25"/>
      <c r="AOL35" s="25"/>
      <c r="AOM35" s="25"/>
      <c r="AON35" s="25"/>
      <c r="AOO35" s="25"/>
      <c r="AOP35" s="25"/>
      <c r="AOQ35" s="25"/>
      <c r="AOR35" s="25"/>
      <c r="AOS35" s="25"/>
      <c r="AOT35" s="25"/>
      <c r="AOU35" s="25"/>
      <c r="AOV35" s="25"/>
      <c r="AOW35" s="25"/>
      <c r="AOX35" s="25"/>
      <c r="AOY35" s="25"/>
      <c r="AOZ35" s="25"/>
      <c r="APA35" s="25"/>
      <c r="APB35" s="25"/>
      <c r="APC35" s="25"/>
      <c r="APD35" s="25"/>
      <c r="APE35" s="25"/>
      <c r="APF35" s="25"/>
      <c r="APG35" s="25"/>
      <c r="APH35" s="25"/>
      <c r="API35" s="25"/>
      <c r="APJ35" s="25"/>
      <c r="APK35" s="25"/>
      <c r="APL35" s="25"/>
      <c r="APM35" s="25"/>
      <c r="APN35" s="25"/>
      <c r="APO35" s="25"/>
      <c r="APP35" s="25"/>
      <c r="APQ35" s="25"/>
      <c r="APR35" s="25"/>
      <c r="APS35" s="25"/>
      <c r="APT35" s="25"/>
      <c r="APU35" s="25"/>
      <c r="APV35" s="25"/>
      <c r="APW35" s="25"/>
      <c r="APX35" s="25"/>
      <c r="APY35" s="25"/>
      <c r="APZ35" s="25"/>
      <c r="AQA35" s="25"/>
      <c r="AQB35" s="25"/>
      <c r="AQC35" s="25"/>
      <c r="AQD35" s="25"/>
      <c r="AQE35" s="25"/>
      <c r="AQF35" s="25"/>
      <c r="AQG35" s="25"/>
      <c r="AQH35" s="25"/>
      <c r="AQI35" s="25"/>
      <c r="AQJ35" s="25"/>
      <c r="AQK35" s="25"/>
      <c r="AQL35" s="25"/>
      <c r="AQM35" s="25"/>
      <c r="AQN35" s="25"/>
      <c r="AQO35" s="25"/>
      <c r="AQP35" s="25"/>
      <c r="AQQ35" s="25"/>
      <c r="AQR35" s="25"/>
      <c r="AQS35" s="25"/>
      <c r="AQT35" s="25"/>
      <c r="AQU35" s="25"/>
      <c r="AQV35" s="25"/>
      <c r="AQW35" s="25"/>
      <c r="AQX35" s="25"/>
      <c r="AQY35" s="25"/>
      <c r="AQZ35" s="25"/>
      <c r="ARA35" s="25"/>
      <c r="ARB35" s="25"/>
      <c r="ARC35" s="25"/>
      <c r="ARD35" s="25"/>
      <c r="ARE35" s="25"/>
      <c r="ARF35" s="25"/>
      <c r="ARG35" s="25"/>
      <c r="ARH35" s="25"/>
      <c r="ARI35" s="25"/>
      <c r="ARJ35" s="25"/>
      <c r="ARK35" s="25"/>
      <c r="ARL35" s="25"/>
      <c r="ARM35" s="25"/>
      <c r="ARN35" s="25"/>
      <c r="ARO35" s="25"/>
      <c r="ARP35" s="25"/>
      <c r="ARQ35" s="25"/>
      <c r="ARR35" s="25"/>
      <c r="ARS35" s="25"/>
      <c r="ART35" s="25"/>
      <c r="ARU35" s="25"/>
      <c r="ARV35" s="25"/>
      <c r="ARW35" s="25"/>
      <c r="ARX35" s="25"/>
      <c r="ARY35" s="25"/>
      <c r="ARZ35" s="25"/>
      <c r="ASA35" s="25"/>
      <c r="ASB35" s="25"/>
      <c r="ASC35" s="25"/>
      <c r="ASD35" s="25"/>
      <c r="ASE35" s="25"/>
      <c r="ASF35" s="25"/>
      <c r="ASG35" s="25"/>
      <c r="ASH35" s="25"/>
      <c r="ASI35" s="25"/>
      <c r="ASJ35" s="25"/>
      <c r="ASK35" s="25"/>
      <c r="ASL35" s="25"/>
      <c r="ASM35" s="25"/>
      <c r="ASN35" s="25"/>
      <c r="ASO35" s="25"/>
      <c r="ASP35" s="25"/>
      <c r="ASQ35" s="25"/>
      <c r="ASR35" s="25"/>
      <c r="ASS35" s="25"/>
      <c r="AST35" s="25"/>
      <c r="ASU35" s="25"/>
      <c r="ASV35" s="25"/>
      <c r="ASW35" s="25"/>
      <c r="ASX35" s="25"/>
      <c r="ASY35" s="25"/>
      <c r="ASZ35" s="25"/>
      <c r="ATA35" s="25"/>
      <c r="ATB35" s="25"/>
      <c r="ATC35" s="25"/>
      <c r="ATD35" s="25"/>
      <c r="ATE35" s="25"/>
      <c r="ATF35" s="25"/>
      <c r="ATG35" s="25"/>
      <c r="ATH35" s="25"/>
      <c r="ATI35" s="25"/>
      <c r="ATJ35" s="25"/>
      <c r="ATK35" s="25"/>
      <c r="ATL35" s="25"/>
      <c r="ATM35" s="25"/>
      <c r="ATN35" s="25"/>
      <c r="ATO35" s="25"/>
      <c r="ATP35" s="25"/>
      <c r="ATQ35" s="25"/>
      <c r="ATR35" s="25"/>
      <c r="ATS35" s="25"/>
      <c r="ATT35" s="25"/>
      <c r="ATU35" s="25"/>
      <c r="ATV35" s="25"/>
      <c r="ATW35" s="25"/>
      <c r="ATX35" s="25"/>
      <c r="ATY35" s="25"/>
      <c r="ATZ35" s="25"/>
      <c r="AUA35" s="25"/>
      <c r="AUB35" s="25"/>
      <c r="AUC35" s="25"/>
      <c r="AUD35" s="25"/>
      <c r="AUE35" s="25"/>
      <c r="AUF35" s="25"/>
      <c r="AUG35" s="25"/>
      <c r="AUH35" s="25"/>
      <c r="AUI35" s="25"/>
      <c r="AUJ35" s="25"/>
      <c r="AUK35" s="25"/>
      <c r="AUL35" s="25"/>
      <c r="AUM35" s="25"/>
      <c r="AUN35" s="25"/>
      <c r="AUO35" s="25"/>
      <c r="AUP35" s="25"/>
      <c r="AUQ35" s="25"/>
      <c r="AUR35" s="25"/>
      <c r="AUS35" s="25"/>
      <c r="AUT35" s="25"/>
      <c r="AUU35" s="25"/>
      <c r="AUV35" s="25"/>
      <c r="AUW35" s="25"/>
      <c r="AUX35" s="25"/>
      <c r="AUY35" s="25"/>
      <c r="AUZ35" s="25"/>
      <c r="AVA35" s="25"/>
      <c r="AVB35" s="25"/>
      <c r="AVC35" s="25"/>
      <c r="AVD35" s="25"/>
      <c r="AVE35" s="25"/>
      <c r="AVF35" s="25"/>
      <c r="AVG35" s="25"/>
      <c r="AVH35" s="25"/>
      <c r="AVI35" s="25"/>
      <c r="AVJ35" s="25"/>
      <c r="AVK35" s="25"/>
      <c r="AVL35" s="25"/>
      <c r="AVM35" s="25"/>
      <c r="AVN35" s="25"/>
      <c r="AVO35" s="25"/>
      <c r="AVP35" s="25"/>
      <c r="AVQ35" s="25"/>
      <c r="AVR35" s="25"/>
      <c r="AVS35" s="25"/>
      <c r="AVT35" s="25"/>
      <c r="AVU35" s="25"/>
      <c r="AVV35" s="25"/>
      <c r="AVW35" s="25"/>
      <c r="AVX35" s="25"/>
      <c r="AVY35" s="25"/>
      <c r="AVZ35" s="25"/>
      <c r="AWA35" s="25"/>
      <c r="AWB35" s="25"/>
      <c r="AWC35" s="25"/>
      <c r="AWD35" s="25"/>
      <c r="AWE35" s="25"/>
      <c r="AWF35" s="25"/>
      <c r="AWG35" s="25"/>
      <c r="AWH35" s="25"/>
      <c r="AWI35" s="25"/>
      <c r="AWJ35" s="25"/>
      <c r="AWK35" s="25"/>
      <c r="AWL35" s="25"/>
      <c r="AWM35" s="25"/>
      <c r="AWN35" s="25"/>
      <c r="AWO35" s="25"/>
      <c r="AWP35" s="25"/>
      <c r="AWQ35" s="25"/>
      <c r="AWR35" s="25"/>
      <c r="AWS35" s="25"/>
      <c r="AWT35" s="25"/>
      <c r="AWU35" s="25"/>
      <c r="AWV35" s="25"/>
      <c r="AWW35" s="25"/>
      <c r="AWX35" s="25"/>
      <c r="AWY35" s="25"/>
      <c r="AWZ35" s="25"/>
      <c r="AXA35" s="25"/>
      <c r="AXB35" s="25"/>
      <c r="AXC35" s="25"/>
      <c r="AXD35" s="25"/>
      <c r="AXE35" s="25"/>
      <c r="AXF35" s="25"/>
      <c r="AXG35" s="25"/>
      <c r="AXH35" s="25"/>
      <c r="AXI35" s="25"/>
      <c r="AXJ35" s="25"/>
      <c r="AXK35" s="25"/>
      <c r="AXL35" s="25"/>
      <c r="AXM35" s="25"/>
      <c r="AXN35" s="25"/>
      <c r="AXO35" s="25"/>
      <c r="AXP35" s="25"/>
      <c r="AXQ35" s="25"/>
      <c r="AXR35" s="25"/>
      <c r="AXS35" s="25"/>
      <c r="AXT35" s="25"/>
      <c r="AXU35" s="25"/>
      <c r="AXV35" s="25"/>
      <c r="AXW35" s="25"/>
      <c r="AXX35" s="25"/>
      <c r="AXY35" s="25"/>
      <c r="AXZ35" s="25"/>
      <c r="AYA35" s="25"/>
      <c r="AYB35" s="25"/>
      <c r="AYC35" s="25"/>
      <c r="AYD35" s="25"/>
      <c r="AYE35" s="25"/>
      <c r="AYF35" s="25"/>
      <c r="AYG35" s="25"/>
      <c r="AYH35" s="25"/>
      <c r="AYI35" s="25"/>
      <c r="AYJ35" s="25"/>
      <c r="AYK35" s="25"/>
      <c r="AYL35" s="25"/>
      <c r="AYM35" s="25"/>
      <c r="AYN35" s="25"/>
      <c r="AYO35" s="25"/>
      <c r="AYP35" s="25"/>
      <c r="AYQ35" s="25"/>
      <c r="AYR35" s="25"/>
      <c r="AYS35" s="25"/>
      <c r="AYT35" s="25"/>
      <c r="AYU35" s="25"/>
      <c r="AYV35" s="25"/>
      <c r="AYW35" s="25"/>
      <c r="AYX35" s="25"/>
      <c r="AYY35" s="25"/>
      <c r="AYZ35" s="25"/>
      <c r="AZA35" s="25"/>
      <c r="AZB35" s="25"/>
      <c r="AZC35" s="25"/>
      <c r="AZD35" s="25"/>
      <c r="AZE35" s="25"/>
      <c r="AZF35" s="25"/>
      <c r="AZG35" s="25"/>
      <c r="AZH35" s="25"/>
      <c r="AZI35" s="25"/>
      <c r="AZJ35" s="25"/>
      <c r="AZK35" s="25"/>
      <c r="AZL35" s="25"/>
      <c r="AZM35" s="25"/>
      <c r="AZN35" s="25"/>
      <c r="AZO35" s="25"/>
      <c r="AZP35" s="25"/>
      <c r="AZQ35" s="25"/>
      <c r="AZR35" s="25"/>
      <c r="AZS35" s="25"/>
      <c r="AZT35" s="25"/>
      <c r="AZU35" s="25"/>
      <c r="AZV35" s="25"/>
      <c r="AZW35" s="25"/>
      <c r="AZX35" s="25"/>
      <c r="AZY35" s="25"/>
      <c r="AZZ35" s="25"/>
      <c r="BAA35" s="25"/>
      <c r="BAB35" s="25"/>
      <c r="BAC35" s="25"/>
      <c r="BAD35" s="25"/>
      <c r="BAE35" s="25"/>
      <c r="BAF35" s="25"/>
      <c r="BAG35" s="25"/>
      <c r="BAH35" s="25"/>
      <c r="BAI35" s="25"/>
      <c r="BAJ35" s="25"/>
      <c r="BAK35" s="25"/>
      <c r="BAL35" s="25"/>
      <c r="BAM35" s="25"/>
      <c r="BAN35" s="25"/>
      <c r="BAO35" s="25"/>
      <c r="BAP35" s="25"/>
      <c r="BAQ35" s="25"/>
      <c r="BAR35" s="25"/>
      <c r="BAS35" s="25"/>
      <c r="BAT35" s="25"/>
      <c r="BAU35" s="25"/>
      <c r="BAV35" s="25"/>
      <c r="BAW35" s="25"/>
      <c r="BAX35" s="25"/>
      <c r="BAY35" s="25"/>
      <c r="BAZ35" s="25"/>
      <c r="BBA35" s="25"/>
      <c r="BBB35" s="25"/>
      <c r="BBC35" s="25"/>
      <c r="BBD35" s="25"/>
      <c r="BBE35" s="25"/>
      <c r="BBF35" s="25"/>
      <c r="BBG35" s="25"/>
      <c r="BBH35" s="25"/>
      <c r="BBI35" s="25"/>
      <c r="BBJ35" s="25"/>
      <c r="BBK35" s="25"/>
      <c r="BBL35" s="25"/>
      <c r="BBM35" s="25"/>
      <c r="BBN35" s="25"/>
      <c r="BBO35" s="25"/>
      <c r="BBP35" s="25"/>
      <c r="BBQ35" s="25"/>
      <c r="BBR35" s="25"/>
      <c r="BBS35" s="25"/>
      <c r="BBT35" s="25"/>
      <c r="BBU35" s="25"/>
      <c r="BBV35" s="25"/>
      <c r="BBW35" s="25"/>
      <c r="BBX35" s="25"/>
      <c r="BBY35" s="25"/>
      <c r="BBZ35" s="25"/>
      <c r="BCA35" s="25"/>
      <c r="BCB35" s="25"/>
      <c r="BCC35" s="25"/>
      <c r="BCD35" s="25"/>
      <c r="BCE35" s="25"/>
      <c r="BCF35" s="25"/>
      <c r="BCG35" s="25"/>
      <c r="BCH35" s="25"/>
      <c r="BCI35" s="25"/>
      <c r="BCJ35" s="25"/>
      <c r="BCK35" s="25"/>
      <c r="BCL35" s="25"/>
      <c r="BCM35" s="25"/>
      <c r="BCN35" s="25"/>
      <c r="BCO35" s="25"/>
      <c r="BCP35" s="25"/>
      <c r="BCQ35" s="25"/>
      <c r="BCR35" s="25"/>
      <c r="BCS35" s="25"/>
      <c r="BCT35" s="25"/>
      <c r="BCU35" s="25"/>
      <c r="BCV35" s="25"/>
      <c r="BCW35" s="25"/>
      <c r="BCX35" s="25"/>
      <c r="BCY35" s="25"/>
      <c r="BCZ35" s="25"/>
      <c r="BDA35" s="25"/>
      <c r="BDB35" s="25"/>
      <c r="BDC35" s="25"/>
      <c r="BDD35" s="25"/>
      <c r="BDE35" s="25"/>
      <c r="BDF35" s="25"/>
      <c r="BDG35" s="25"/>
      <c r="BDH35" s="25"/>
      <c r="BDI35" s="25"/>
      <c r="BDJ35" s="25"/>
      <c r="BDK35" s="25"/>
      <c r="BDL35" s="25"/>
      <c r="BDM35" s="25"/>
      <c r="BDN35" s="25"/>
      <c r="BDO35" s="25"/>
      <c r="BDP35" s="25"/>
      <c r="BDQ35" s="25"/>
      <c r="BDR35" s="25"/>
      <c r="BDS35" s="25"/>
      <c r="BDT35" s="25"/>
      <c r="BDU35" s="25"/>
      <c r="BDV35" s="25"/>
      <c r="BDW35" s="25"/>
      <c r="BDX35" s="25"/>
      <c r="BDY35" s="25"/>
      <c r="BDZ35" s="25"/>
      <c r="BEA35" s="25"/>
      <c r="BEB35" s="25"/>
      <c r="BEC35" s="25"/>
      <c r="BED35" s="25"/>
      <c r="BEE35" s="25"/>
      <c r="BEF35" s="25"/>
      <c r="BEG35" s="25"/>
      <c r="BEH35" s="25"/>
      <c r="BEI35" s="25"/>
      <c r="BEJ35" s="25"/>
      <c r="BEK35" s="25"/>
      <c r="BEL35" s="25"/>
      <c r="BEM35" s="25"/>
      <c r="BEN35" s="25"/>
      <c r="BEO35" s="25"/>
      <c r="BEP35" s="25"/>
      <c r="BEQ35" s="25"/>
      <c r="BER35" s="25"/>
      <c r="BES35" s="25"/>
      <c r="BET35" s="25"/>
      <c r="BEU35" s="25"/>
      <c r="BEV35" s="25"/>
      <c r="BEW35" s="25"/>
      <c r="BEX35" s="25"/>
      <c r="BEY35" s="25"/>
      <c r="BEZ35" s="25"/>
      <c r="BFA35" s="25"/>
      <c r="BFB35" s="25"/>
      <c r="BFC35" s="25"/>
      <c r="BFD35" s="25"/>
      <c r="BFE35" s="25"/>
      <c r="BFF35" s="25"/>
      <c r="BFG35" s="25"/>
      <c r="BFH35" s="25"/>
      <c r="BFI35" s="25"/>
      <c r="BFJ35" s="25"/>
      <c r="BFK35" s="25"/>
      <c r="BFL35" s="25"/>
      <c r="BFM35" s="25"/>
      <c r="BFN35" s="25"/>
      <c r="BFO35" s="25"/>
      <c r="BFP35" s="25"/>
      <c r="BFQ35" s="25"/>
      <c r="BFR35" s="25"/>
      <c r="BFS35" s="25"/>
      <c r="BFT35" s="25"/>
      <c r="BFU35" s="25"/>
      <c r="BFV35" s="25"/>
      <c r="BFW35" s="25"/>
      <c r="BFX35" s="25"/>
      <c r="BFY35" s="25"/>
      <c r="BFZ35" s="25"/>
      <c r="BGA35" s="25"/>
      <c r="BGB35" s="25"/>
      <c r="BGC35" s="25"/>
      <c r="BGD35" s="25"/>
      <c r="BGE35" s="25"/>
      <c r="BGF35" s="25"/>
      <c r="BGG35" s="25"/>
      <c r="BGH35" s="25"/>
      <c r="BGI35" s="25"/>
      <c r="BGJ35" s="25"/>
      <c r="BGK35" s="25"/>
      <c r="BGL35" s="25"/>
      <c r="BGM35" s="25"/>
      <c r="BGN35" s="25"/>
      <c r="BGO35" s="25"/>
      <c r="BGP35" s="25"/>
      <c r="BGQ35" s="25"/>
      <c r="BGR35" s="25"/>
      <c r="BGS35" s="25"/>
      <c r="BGT35" s="25"/>
      <c r="BGU35" s="25"/>
      <c r="BGV35" s="25"/>
      <c r="BGW35" s="25"/>
      <c r="BGX35" s="25"/>
      <c r="BGY35" s="25"/>
      <c r="BGZ35" s="25"/>
      <c r="BHA35" s="25"/>
      <c r="BHB35" s="25"/>
      <c r="BHC35" s="25"/>
      <c r="BHD35" s="25"/>
      <c r="BHE35" s="25"/>
      <c r="BHF35" s="25"/>
      <c r="BHG35" s="25"/>
      <c r="BHH35" s="25"/>
      <c r="BHI35" s="25"/>
      <c r="BHJ35" s="25"/>
      <c r="BHK35" s="25"/>
      <c r="BHL35" s="25"/>
      <c r="BHM35" s="25"/>
      <c r="BHN35" s="25"/>
      <c r="BHO35" s="25"/>
      <c r="BHP35" s="25"/>
      <c r="BHQ35" s="25"/>
      <c r="BHR35" s="25"/>
      <c r="BHS35" s="25"/>
      <c r="BHT35" s="25"/>
      <c r="BHU35" s="25"/>
      <c r="BHV35" s="25"/>
      <c r="BHW35" s="25"/>
      <c r="BHX35" s="25"/>
      <c r="BHY35" s="25"/>
      <c r="BHZ35" s="25"/>
      <c r="BIA35" s="25"/>
      <c r="BIB35" s="25"/>
      <c r="BIC35" s="25"/>
      <c r="BID35" s="25"/>
      <c r="BIE35" s="25"/>
      <c r="BIF35" s="25"/>
      <c r="BIG35" s="25"/>
      <c r="BIH35" s="25"/>
      <c r="BII35" s="25"/>
      <c r="BIJ35" s="25"/>
      <c r="BIK35" s="25"/>
      <c r="BIL35" s="25"/>
      <c r="BIM35" s="25"/>
      <c r="BIN35" s="25"/>
      <c r="BIO35" s="25"/>
      <c r="BIP35" s="25"/>
      <c r="BIQ35" s="25"/>
      <c r="BIR35" s="25"/>
      <c r="BIS35" s="25"/>
      <c r="BIT35" s="25"/>
      <c r="BIU35" s="25"/>
      <c r="BIV35" s="25"/>
      <c r="BIW35" s="25"/>
      <c r="BIX35" s="25"/>
      <c r="BIY35" s="25"/>
      <c r="BIZ35" s="25"/>
      <c r="BJA35" s="25"/>
      <c r="BJB35" s="25"/>
      <c r="BJC35" s="25"/>
      <c r="BJD35" s="25"/>
      <c r="BJE35" s="25"/>
      <c r="BJF35" s="25"/>
      <c r="BJG35" s="25"/>
      <c r="BJH35" s="25"/>
      <c r="BJI35" s="25"/>
      <c r="BJJ35" s="25"/>
      <c r="BJK35" s="25"/>
      <c r="BJL35" s="25"/>
      <c r="BJM35" s="25"/>
      <c r="BJN35" s="25"/>
      <c r="BJO35" s="25"/>
      <c r="BJP35" s="25"/>
      <c r="BJQ35" s="25"/>
      <c r="BJR35" s="25"/>
      <c r="BJS35" s="25"/>
      <c r="BJT35" s="25"/>
      <c r="BJU35" s="25"/>
      <c r="BJV35" s="25"/>
      <c r="BJW35" s="25"/>
      <c r="BJX35" s="25"/>
      <c r="BJY35" s="25"/>
      <c r="BJZ35" s="25"/>
      <c r="BKA35" s="25"/>
      <c r="BKB35" s="25"/>
      <c r="BKC35" s="25"/>
      <c r="BKD35" s="25"/>
      <c r="BKE35" s="25"/>
      <c r="BKF35" s="25"/>
      <c r="BKG35" s="25"/>
      <c r="BKH35" s="25"/>
      <c r="BKI35" s="25"/>
      <c r="BKJ35" s="25"/>
      <c r="BKK35" s="25"/>
      <c r="BKL35" s="25"/>
      <c r="BKM35" s="25"/>
      <c r="BKN35" s="25"/>
      <c r="BKO35" s="25"/>
      <c r="BKP35" s="25"/>
      <c r="BKQ35" s="25"/>
      <c r="BKR35" s="25"/>
      <c r="BKS35" s="25"/>
      <c r="BKT35" s="25"/>
      <c r="BKU35" s="25"/>
      <c r="BKV35" s="25"/>
      <c r="BKW35" s="25"/>
      <c r="BKX35" s="25"/>
      <c r="BKY35" s="25"/>
      <c r="BKZ35" s="25"/>
      <c r="BLA35" s="25"/>
      <c r="BLB35" s="25"/>
      <c r="BLC35" s="25"/>
      <c r="BLD35" s="25"/>
      <c r="BLE35" s="25"/>
      <c r="BLF35" s="25"/>
      <c r="BLG35" s="25"/>
      <c r="BLH35" s="25"/>
      <c r="BLI35" s="25"/>
      <c r="BLJ35" s="25"/>
      <c r="BLK35" s="25"/>
      <c r="BLL35" s="25"/>
      <c r="BLM35" s="25"/>
      <c r="BLN35" s="25"/>
      <c r="BLO35" s="25"/>
      <c r="BLP35" s="25"/>
      <c r="BLQ35" s="25"/>
      <c r="BLR35" s="25"/>
      <c r="BLS35" s="25"/>
      <c r="BLT35" s="25"/>
      <c r="BLU35" s="25"/>
      <c r="BLV35" s="25"/>
      <c r="BLW35" s="25"/>
      <c r="BLX35" s="25"/>
      <c r="BLY35" s="25"/>
      <c r="BLZ35" s="25"/>
      <c r="BMA35" s="25"/>
      <c r="BMB35" s="25"/>
      <c r="BMC35" s="25"/>
      <c r="BMD35" s="25"/>
      <c r="BME35" s="25"/>
      <c r="BMF35" s="25"/>
      <c r="BMG35" s="25"/>
      <c r="BMH35" s="25"/>
      <c r="BMI35" s="25"/>
      <c r="BMJ35" s="25"/>
      <c r="BMK35" s="25"/>
      <c r="BML35" s="25"/>
      <c r="BMM35" s="25"/>
      <c r="BMN35" s="25"/>
      <c r="BMO35" s="25"/>
      <c r="BMP35" s="25"/>
      <c r="BMQ35" s="25"/>
      <c r="BMR35" s="25"/>
      <c r="BMS35" s="25"/>
      <c r="BMT35" s="25"/>
      <c r="BMU35" s="25"/>
      <c r="BMV35" s="25"/>
      <c r="BMW35" s="25"/>
      <c r="BMX35" s="25"/>
      <c r="BMY35" s="25"/>
      <c r="BMZ35" s="25"/>
      <c r="BNA35" s="25"/>
      <c r="BNB35" s="25"/>
      <c r="BNC35" s="25"/>
      <c r="BND35" s="25"/>
      <c r="BNE35" s="25"/>
      <c r="BNF35" s="25"/>
      <c r="BNG35" s="25"/>
      <c r="BNH35" s="25"/>
      <c r="BNI35" s="25"/>
      <c r="BNJ35" s="25"/>
      <c r="BNK35" s="25"/>
      <c r="BNL35" s="25"/>
      <c r="BNM35" s="25"/>
      <c r="BNN35" s="25"/>
      <c r="BNO35" s="25"/>
      <c r="BNP35" s="25"/>
      <c r="BNQ35" s="25"/>
      <c r="BNR35" s="25"/>
      <c r="BNS35" s="25"/>
      <c r="BNT35" s="25"/>
      <c r="BNU35" s="25"/>
      <c r="BNV35" s="25"/>
      <c r="BNW35" s="25"/>
      <c r="BNX35" s="25"/>
      <c r="BNY35" s="25"/>
      <c r="BNZ35" s="25"/>
      <c r="BOA35" s="25"/>
      <c r="BOB35" s="25"/>
      <c r="BOC35" s="25"/>
      <c r="BOD35" s="25"/>
      <c r="BOE35" s="25"/>
      <c r="BOF35" s="25"/>
      <c r="BOG35" s="25"/>
      <c r="BOH35" s="25"/>
      <c r="BOI35" s="25"/>
      <c r="BOJ35" s="25"/>
      <c r="BOK35" s="25"/>
      <c r="BOL35" s="25"/>
      <c r="BOM35" s="25"/>
      <c r="BON35" s="25"/>
      <c r="BOO35" s="25"/>
      <c r="BOP35" s="25"/>
      <c r="BOQ35" s="25"/>
      <c r="BOR35" s="25"/>
      <c r="BOS35" s="25"/>
      <c r="BOT35" s="25"/>
      <c r="BOU35" s="25"/>
      <c r="BOV35" s="25"/>
      <c r="BOW35" s="25"/>
      <c r="BOX35" s="25"/>
      <c r="BOY35" s="25"/>
      <c r="BOZ35" s="25"/>
      <c r="BPA35" s="25"/>
      <c r="BPB35" s="25"/>
      <c r="BPC35" s="25"/>
      <c r="BPD35" s="25"/>
      <c r="BPE35" s="25"/>
      <c r="BPF35" s="25"/>
      <c r="BPG35" s="25"/>
      <c r="BPH35" s="25"/>
      <c r="BPI35" s="25"/>
      <c r="BPJ35" s="25"/>
      <c r="BPK35" s="25"/>
      <c r="BPL35" s="25"/>
    </row>
    <row r="36" spans="1:1780" s="26" customFormat="1" ht="66" customHeight="1" x14ac:dyDescent="0.25">
      <c r="A36" s="116"/>
      <c r="B36" s="117"/>
      <c r="C36" s="118"/>
      <c r="D36" s="48" t="s">
        <v>12</v>
      </c>
      <c r="E36" s="13">
        <f>SUM(G36:N36)</f>
        <v>9310.4921799999993</v>
      </c>
      <c r="F36" s="13">
        <v>0</v>
      </c>
      <c r="G36" s="107">
        <f>G39</f>
        <v>9310.4921799999993</v>
      </c>
      <c r="H36" s="108"/>
      <c r="I36" s="108"/>
      <c r="J36" s="108"/>
      <c r="K36" s="109"/>
      <c r="L36" s="13">
        <f>L39</f>
        <v>0</v>
      </c>
      <c r="M36" s="13">
        <f>M39</f>
        <v>0</v>
      </c>
      <c r="N36" s="13">
        <f>N39</f>
        <v>0</v>
      </c>
      <c r="O36" s="10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  <c r="AMF36" s="25"/>
      <c r="AMG36" s="25"/>
      <c r="AMH36" s="25"/>
      <c r="AMI36" s="25"/>
      <c r="AMJ36" s="25"/>
      <c r="AMK36" s="25"/>
      <c r="AML36" s="25"/>
      <c r="AMM36" s="25"/>
      <c r="AMN36" s="25"/>
      <c r="AMO36" s="25"/>
      <c r="AMP36" s="25"/>
      <c r="AMQ36" s="25"/>
      <c r="AMR36" s="25"/>
      <c r="AMS36" s="25"/>
      <c r="AMT36" s="25"/>
      <c r="AMU36" s="25"/>
      <c r="AMV36" s="25"/>
      <c r="AMW36" s="25"/>
      <c r="AMX36" s="25"/>
      <c r="AMY36" s="25"/>
      <c r="AMZ36" s="25"/>
      <c r="ANA36" s="25"/>
      <c r="ANB36" s="25"/>
      <c r="ANC36" s="25"/>
      <c r="AND36" s="25"/>
      <c r="ANE36" s="25"/>
      <c r="ANF36" s="25"/>
      <c r="ANG36" s="25"/>
      <c r="ANH36" s="25"/>
      <c r="ANI36" s="25"/>
      <c r="ANJ36" s="25"/>
      <c r="ANK36" s="25"/>
      <c r="ANL36" s="25"/>
      <c r="ANM36" s="25"/>
      <c r="ANN36" s="25"/>
      <c r="ANO36" s="25"/>
      <c r="ANP36" s="25"/>
      <c r="ANQ36" s="25"/>
      <c r="ANR36" s="25"/>
      <c r="ANS36" s="25"/>
      <c r="ANT36" s="25"/>
      <c r="ANU36" s="25"/>
      <c r="ANV36" s="25"/>
      <c r="ANW36" s="25"/>
      <c r="ANX36" s="25"/>
      <c r="ANY36" s="25"/>
      <c r="ANZ36" s="25"/>
      <c r="AOA36" s="25"/>
      <c r="AOB36" s="25"/>
      <c r="AOC36" s="25"/>
      <c r="AOD36" s="25"/>
      <c r="AOE36" s="25"/>
      <c r="AOF36" s="25"/>
      <c r="AOG36" s="25"/>
      <c r="AOH36" s="25"/>
      <c r="AOI36" s="25"/>
      <c r="AOJ36" s="25"/>
      <c r="AOK36" s="25"/>
      <c r="AOL36" s="25"/>
      <c r="AOM36" s="25"/>
      <c r="AON36" s="25"/>
      <c r="AOO36" s="25"/>
      <c r="AOP36" s="25"/>
      <c r="AOQ36" s="25"/>
      <c r="AOR36" s="25"/>
      <c r="AOS36" s="25"/>
      <c r="AOT36" s="25"/>
      <c r="AOU36" s="25"/>
      <c r="AOV36" s="25"/>
      <c r="AOW36" s="25"/>
      <c r="AOX36" s="25"/>
      <c r="AOY36" s="25"/>
      <c r="AOZ36" s="25"/>
      <c r="APA36" s="25"/>
      <c r="APB36" s="25"/>
      <c r="APC36" s="25"/>
      <c r="APD36" s="25"/>
      <c r="APE36" s="25"/>
      <c r="APF36" s="25"/>
      <c r="APG36" s="25"/>
      <c r="APH36" s="25"/>
      <c r="API36" s="25"/>
      <c r="APJ36" s="25"/>
      <c r="APK36" s="25"/>
      <c r="APL36" s="25"/>
      <c r="APM36" s="25"/>
      <c r="APN36" s="25"/>
      <c r="APO36" s="25"/>
      <c r="APP36" s="25"/>
      <c r="APQ36" s="25"/>
      <c r="APR36" s="25"/>
      <c r="APS36" s="25"/>
      <c r="APT36" s="25"/>
      <c r="APU36" s="25"/>
      <c r="APV36" s="25"/>
      <c r="APW36" s="25"/>
      <c r="APX36" s="25"/>
      <c r="APY36" s="25"/>
      <c r="APZ36" s="25"/>
      <c r="AQA36" s="25"/>
      <c r="AQB36" s="25"/>
      <c r="AQC36" s="25"/>
      <c r="AQD36" s="25"/>
      <c r="AQE36" s="25"/>
      <c r="AQF36" s="25"/>
      <c r="AQG36" s="25"/>
      <c r="AQH36" s="25"/>
      <c r="AQI36" s="25"/>
      <c r="AQJ36" s="25"/>
      <c r="AQK36" s="25"/>
      <c r="AQL36" s="25"/>
      <c r="AQM36" s="25"/>
      <c r="AQN36" s="25"/>
      <c r="AQO36" s="25"/>
      <c r="AQP36" s="25"/>
      <c r="AQQ36" s="25"/>
      <c r="AQR36" s="25"/>
      <c r="AQS36" s="25"/>
      <c r="AQT36" s="25"/>
      <c r="AQU36" s="25"/>
      <c r="AQV36" s="25"/>
      <c r="AQW36" s="25"/>
      <c r="AQX36" s="25"/>
      <c r="AQY36" s="25"/>
      <c r="AQZ36" s="25"/>
      <c r="ARA36" s="25"/>
      <c r="ARB36" s="25"/>
      <c r="ARC36" s="25"/>
      <c r="ARD36" s="25"/>
      <c r="ARE36" s="25"/>
      <c r="ARF36" s="25"/>
      <c r="ARG36" s="25"/>
      <c r="ARH36" s="25"/>
      <c r="ARI36" s="25"/>
      <c r="ARJ36" s="25"/>
      <c r="ARK36" s="25"/>
      <c r="ARL36" s="25"/>
      <c r="ARM36" s="25"/>
      <c r="ARN36" s="25"/>
      <c r="ARO36" s="25"/>
      <c r="ARP36" s="25"/>
      <c r="ARQ36" s="25"/>
      <c r="ARR36" s="25"/>
      <c r="ARS36" s="25"/>
      <c r="ART36" s="25"/>
      <c r="ARU36" s="25"/>
      <c r="ARV36" s="25"/>
      <c r="ARW36" s="25"/>
      <c r="ARX36" s="25"/>
      <c r="ARY36" s="25"/>
      <c r="ARZ36" s="25"/>
      <c r="ASA36" s="25"/>
      <c r="ASB36" s="25"/>
      <c r="ASC36" s="25"/>
      <c r="ASD36" s="25"/>
      <c r="ASE36" s="25"/>
      <c r="ASF36" s="25"/>
      <c r="ASG36" s="25"/>
      <c r="ASH36" s="25"/>
      <c r="ASI36" s="25"/>
      <c r="ASJ36" s="25"/>
      <c r="ASK36" s="25"/>
      <c r="ASL36" s="25"/>
      <c r="ASM36" s="25"/>
      <c r="ASN36" s="25"/>
      <c r="ASO36" s="25"/>
      <c r="ASP36" s="25"/>
      <c r="ASQ36" s="25"/>
      <c r="ASR36" s="25"/>
      <c r="ASS36" s="25"/>
      <c r="AST36" s="25"/>
      <c r="ASU36" s="25"/>
      <c r="ASV36" s="25"/>
      <c r="ASW36" s="25"/>
      <c r="ASX36" s="25"/>
      <c r="ASY36" s="25"/>
      <c r="ASZ36" s="25"/>
      <c r="ATA36" s="25"/>
      <c r="ATB36" s="25"/>
      <c r="ATC36" s="25"/>
      <c r="ATD36" s="25"/>
      <c r="ATE36" s="25"/>
      <c r="ATF36" s="25"/>
      <c r="ATG36" s="25"/>
      <c r="ATH36" s="25"/>
      <c r="ATI36" s="25"/>
      <c r="ATJ36" s="25"/>
      <c r="ATK36" s="25"/>
      <c r="ATL36" s="25"/>
      <c r="ATM36" s="25"/>
      <c r="ATN36" s="25"/>
      <c r="ATO36" s="25"/>
      <c r="ATP36" s="25"/>
      <c r="ATQ36" s="25"/>
      <c r="ATR36" s="25"/>
      <c r="ATS36" s="25"/>
      <c r="ATT36" s="25"/>
      <c r="ATU36" s="25"/>
      <c r="ATV36" s="25"/>
      <c r="ATW36" s="25"/>
      <c r="ATX36" s="25"/>
      <c r="ATY36" s="25"/>
      <c r="ATZ36" s="25"/>
      <c r="AUA36" s="25"/>
      <c r="AUB36" s="25"/>
      <c r="AUC36" s="25"/>
      <c r="AUD36" s="25"/>
      <c r="AUE36" s="25"/>
      <c r="AUF36" s="25"/>
      <c r="AUG36" s="25"/>
      <c r="AUH36" s="25"/>
      <c r="AUI36" s="25"/>
      <c r="AUJ36" s="25"/>
      <c r="AUK36" s="25"/>
      <c r="AUL36" s="25"/>
      <c r="AUM36" s="25"/>
      <c r="AUN36" s="25"/>
      <c r="AUO36" s="25"/>
      <c r="AUP36" s="25"/>
      <c r="AUQ36" s="25"/>
      <c r="AUR36" s="25"/>
      <c r="AUS36" s="25"/>
      <c r="AUT36" s="25"/>
      <c r="AUU36" s="25"/>
      <c r="AUV36" s="25"/>
      <c r="AUW36" s="25"/>
      <c r="AUX36" s="25"/>
      <c r="AUY36" s="25"/>
      <c r="AUZ36" s="25"/>
      <c r="AVA36" s="25"/>
      <c r="AVB36" s="25"/>
      <c r="AVC36" s="25"/>
      <c r="AVD36" s="25"/>
      <c r="AVE36" s="25"/>
      <c r="AVF36" s="25"/>
      <c r="AVG36" s="25"/>
      <c r="AVH36" s="25"/>
      <c r="AVI36" s="25"/>
      <c r="AVJ36" s="25"/>
      <c r="AVK36" s="25"/>
      <c r="AVL36" s="25"/>
      <c r="AVM36" s="25"/>
      <c r="AVN36" s="25"/>
      <c r="AVO36" s="25"/>
      <c r="AVP36" s="25"/>
      <c r="AVQ36" s="25"/>
      <c r="AVR36" s="25"/>
      <c r="AVS36" s="25"/>
      <c r="AVT36" s="25"/>
      <c r="AVU36" s="25"/>
      <c r="AVV36" s="25"/>
      <c r="AVW36" s="25"/>
      <c r="AVX36" s="25"/>
      <c r="AVY36" s="25"/>
      <c r="AVZ36" s="25"/>
      <c r="AWA36" s="25"/>
      <c r="AWB36" s="25"/>
      <c r="AWC36" s="25"/>
      <c r="AWD36" s="25"/>
      <c r="AWE36" s="25"/>
      <c r="AWF36" s="25"/>
      <c r="AWG36" s="25"/>
      <c r="AWH36" s="25"/>
      <c r="AWI36" s="25"/>
      <c r="AWJ36" s="25"/>
      <c r="AWK36" s="25"/>
      <c r="AWL36" s="25"/>
      <c r="AWM36" s="25"/>
      <c r="AWN36" s="25"/>
      <c r="AWO36" s="25"/>
      <c r="AWP36" s="25"/>
      <c r="AWQ36" s="25"/>
      <c r="AWR36" s="25"/>
      <c r="AWS36" s="25"/>
      <c r="AWT36" s="25"/>
      <c r="AWU36" s="25"/>
      <c r="AWV36" s="25"/>
      <c r="AWW36" s="25"/>
      <c r="AWX36" s="25"/>
      <c r="AWY36" s="25"/>
      <c r="AWZ36" s="25"/>
      <c r="AXA36" s="25"/>
      <c r="AXB36" s="25"/>
      <c r="AXC36" s="25"/>
      <c r="AXD36" s="25"/>
      <c r="AXE36" s="25"/>
      <c r="AXF36" s="25"/>
      <c r="AXG36" s="25"/>
      <c r="AXH36" s="25"/>
      <c r="AXI36" s="25"/>
      <c r="AXJ36" s="25"/>
      <c r="AXK36" s="25"/>
      <c r="AXL36" s="25"/>
      <c r="AXM36" s="25"/>
      <c r="AXN36" s="25"/>
      <c r="AXO36" s="25"/>
      <c r="AXP36" s="25"/>
      <c r="AXQ36" s="25"/>
      <c r="AXR36" s="25"/>
      <c r="AXS36" s="25"/>
      <c r="AXT36" s="25"/>
      <c r="AXU36" s="25"/>
      <c r="AXV36" s="25"/>
      <c r="AXW36" s="25"/>
      <c r="AXX36" s="25"/>
      <c r="AXY36" s="25"/>
      <c r="AXZ36" s="25"/>
      <c r="AYA36" s="25"/>
      <c r="AYB36" s="25"/>
      <c r="AYC36" s="25"/>
      <c r="AYD36" s="25"/>
      <c r="AYE36" s="25"/>
      <c r="AYF36" s="25"/>
      <c r="AYG36" s="25"/>
      <c r="AYH36" s="25"/>
      <c r="AYI36" s="25"/>
      <c r="AYJ36" s="25"/>
      <c r="AYK36" s="25"/>
      <c r="AYL36" s="25"/>
      <c r="AYM36" s="25"/>
      <c r="AYN36" s="25"/>
      <c r="AYO36" s="25"/>
      <c r="AYP36" s="25"/>
      <c r="AYQ36" s="25"/>
      <c r="AYR36" s="25"/>
      <c r="AYS36" s="25"/>
      <c r="AYT36" s="25"/>
      <c r="AYU36" s="25"/>
      <c r="AYV36" s="25"/>
      <c r="AYW36" s="25"/>
      <c r="AYX36" s="25"/>
      <c r="AYY36" s="25"/>
      <c r="AYZ36" s="25"/>
      <c r="AZA36" s="25"/>
      <c r="AZB36" s="25"/>
      <c r="AZC36" s="25"/>
      <c r="AZD36" s="25"/>
      <c r="AZE36" s="25"/>
      <c r="AZF36" s="25"/>
      <c r="AZG36" s="25"/>
      <c r="AZH36" s="25"/>
      <c r="AZI36" s="25"/>
      <c r="AZJ36" s="25"/>
      <c r="AZK36" s="25"/>
      <c r="AZL36" s="25"/>
      <c r="AZM36" s="25"/>
      <c r="AZN36" s="25"/>
      <c r="AZO36" s="25"/>
      <c r="AZP36" s="25"/>
      <c r="AZQ36" s="25"/>
      <c r="AZR36" s="25"/>
      <c r="AZS36" s="25"/>
      <c r="AZT36" s="25"/>
      <c r="AZU36" s="25"/>
      <c r="AZV36" s="25"/>
      <c r="AZW36" s="25"/>
      <c r="AZX36" s="25"/>
      <c r="AZY36" s="25"/>
      <c r="AZZ36" s="25"/>
      <c r="BAA36" s="25"/>
      <c r="BAB36" s="25"/>
      <c r="BAC36" s="25"/>
      <c r="BAD36" s="25"/>
      <c r="BAE36" s="25"/>
      <c r="BAF36" s="25"/>
      <c r="BAG36" s="25"/>
      <c r="BAH36" s="25"/>
      <c r="BAI36" s="25"/>
      <c r="BAJ36" s="25"/>
      <c r="BAK36" s="25"/>
      <c r="BAL36" s="25"/>
      <c r="BAM36" s="25"/>
      <c r="BAN36" s="25"/>
      <c r="BAO36" s="25"/>
      <c r="BAP36" s="25"/>
      <c r="BAQ36" s="25"/>
      <c r="BAR36" s="25"/>
      <c r="BAS36" s="25"/>
      <c r="BAT36" s="25"/>
      <c r="BAU36" s="25"/>
      <c r="BAV36" s="25"/>
      <c r="BAW36" s="25"/>
      <c r="BAX36" s="25"/>
      <c r="BAY36" s="25"/>
      <c r="BAZ36" s="25"/>
      <c r="BBA36" s="25"/>
      <c r="BBB36" s="25"/>
      <c r="BBC36" s="25"/>
      <c r="BBD36" s="25"/>
      <c r="BBE36" s="25"/>
      <c r="BBF36" s="25"/>
      <c r="BBG36" s="25"/>
      <c r="BBH36" s="25"/>
      <c r="BBI36" s="25"/>
      <c r="BBJ36" s="25"/>
      <c r="BBK36" s="25"/>
      <c r="BBL36" s="25"/>
      <c r="BBM36" s="25"/>
      <c r="BBN36" s="25"/>
      <c r="BBO36" s="25"/>
      <c r="BBP36" s="25"/>
      <c r="BBQ36" s="25"/>
      <c r="BBR36" s="25"/>
      <c r="BBS36" s="25"/>
      <c r="BBT36" s="25"/>
      <c r="BBU36" s="25"/>
      <c r="BBV36" s="25"/>
      <c r="BBW36" s="25"/>
      <c r="BBX36" s="25"/>
      <c r="BBY36" s="25"/>
      <c r="BBZ36" s="25"/>
      <c r="BCA36" s="25"/>
      <c r="BCB36" s="25"/>
      <c r="BCC36" s="25"/>
      <c r="BCD36" s="25"/>
      <c r="BCE36" s="25"/>
      <c r="BCF36" s="25"/>
      <c r="BCG36" s="25"/>
      <c r="BCH36" s="25"/>
      <c r="BCI36" s="25"/>
      <c r="BCJ36" s="25"/>
      <c r="BCK36" s="25"/>
      <c r="BCL36" s="25"/>
      <c r="BCM36" s="25"/>
      <c r="BCN36" s="25"/>
      <c r="BCO36" s="25"/>
      <c r="BCP36" s="25"/>
      <c r="BCQ36" s="25"/>
      <c r="BCR36" s="25"/>
      <c r="BCS36" s="25"/>
      <c r="BCT36" s="25"/>
      <c r="BCU36" s="25"/>
      <c r="BCV36" s="25"/>
      <c r="BCW36" s="25"/>
      <c r="BCX36" s="25"/>
      <c r="BCY36" s="25"/>
      <c r="BCZ36" s="25"/>
      <c r="BDA36" s="25"/>
      <c r="BDB36" s="25"/>
      <c r="BDC36" s="25"/>
      <c r="BDD36" s="25"/>
      <c r="BDE36" s="25"/>
      <c r="BDF36" s="25"/>
      <c r="BDG36" s="25"/>
      <c r="BDH36" s="25"/>
      <c r="BDI36" s="25"/>
      <c r="BDJ36" s="25"/>
      <c r="BDK36" s="25"/>
      <c r="BDL36" s="25"/>
      <c r="BDM36" s="25"/>
      <c r="BDN36" s="25"/>
      <c r="BDO36" s="25"/>
      <c r="BDP36" s="25"/>
      <c r="BDQ36" s="25"/>
      <c r="BDR36" s="25"/>
      <c r="BDS36" s="25"/>
      <c r="BDT36" s="25"/>
      <c r="BDU36" s="25"/>
      <c r="BDV36" s="25"/>
      <c r="BDW36" s="25"/>
      <c r="BDX36" s="25"/>
      <c r="BDY36" s="25"/>
      <c r="BDZ36" s="25"/>
      <c r="BEA36" s="25"/>
      <c r="BEB36" s="25"/>
      <c r="BEC36" s="25"/>
      <c r="BED36" s="25"/>
      <c r="BEE36" s="25"/>
      <c r="BEF36" s="25"/>
      <c r="BEG36" s="25"/>
      <c r="BEH36" s="25"/>
      <c r="BEI36" s="25"/>
      <c r="BEJ36" s="25"/>
      <c r="BEK36" s="25"/>
      <c r="BEL36" s="25"/>
      <c r="BEM36" s="25"/>
      <c r="BEN36" s="25"/>
      <c r="BEO36" s="25"/>
      <c r="BEP36" s="25"/>
      <c r="BEQ36" s="25"/>
      <c r="BER36" s="25"/>
      <c r="BES36" s="25"/>
      <c r="BET36" s="25"/>
      <c r="BEU36" s="25"/>
      <c r="BEV36" s="25"/>
      <c r="BEW36" s="25"/>
      <c r="BEX36" s="25"/>
      <c r="BEY36" s="25"/>
      <c r="BEZ36" s="25"/>
      <c r="BFA36" s="25"/>
      <c r="BFB36" s="25"/>
      <c r="BFC36" s="25"/>
      <c r="BFD36" s="25"/>
      <c r="BFE36" s="25"/>
      <c r="BFF36" s="25"/>
      <c r="BFG36" s="25"/>
      <c r="BFH36" s="25"/>
      <c r="BFI36" s="25"/>
      <c r="BFJ36" s="25"/>
      <c r="BFK36" s="25"/>
      <c r="BFL36" s="25"/>
      <c r="BFM36" s="25"/>
      <c r="BFN36" s="25"/>
      <c r="BFO36" s="25"/>
      <c r="BFP36" s="25"/>
      <c r="BFQ36" s="25"/>
      <c r="BFR36" s="25"/>
      <c r="BFS36" s="25"/>
      <c r="BFT36" s="25"/>
      <c r="BFU36" s="25"/>
      <c r="BFV36" s="25"/>
      <c r="BFW36" s="25"/>
      <c r="BFX36" s="25"/>
      <c r="BFY36" s="25"/>
      <c r="BFZ36" s="25"/>
      <c r="BGA36" s="25"/>
      <c r="BGB36" s="25"/>
      <c r="BGC36" s="25"/>
      <c r="BGD36" s="25"/>
      <c r="BGE36" s="25"/>
      <c r="BGF36" s="25"/>
      <c r="BGG36" s="25"/>
      <c r="BGH36" s="25"/>
      <c r="BGI36" s="25"/>
      <c r="BGJ36" s="25"/>
      <c r="BGK36" s="25"/>
      <c r="BGL36" s="25"/>
      <c r="BGM36" s="25"/>
      <c r="BGN36" s="25"/>
      <c r="BGO36" s="25"/>
      <c r="BGP36" s="25"/>
      <c r="BGQ36" s="25"/>
      <c r="BGR36" s="25"/>
      <c r="BGS36" s="25"/>
      <c r="BGT36" s="25"/>
      <c r="BGU36" s="25"/>
      <c r="BGV36" s="25"/>
      <c r="BGW36" s="25"/>
      <c r="BGX36" s="25"/>
      <c r="BGY36" s="25"/>
      <c r="BGZ36" s="25"/>
      <c r="BHA36" s="25"/>
      <c r="BHB36" s="25"/>
      <c r="BHC36" s="25"/>
      <c r="BHD36" s="25"/>
      <c r="BHE36" s="25"/>
      <c r="BHF36" s="25"/>
      <c r="BHG36" s="25"/>
      <c r="BHH36" s="25"/>
      <c r="BHI36" s="25"/>
      <c r="BHJ36" s="25"/>
      <c r="BHK36" s="25"/>
      <c r="BHL36" s="25"/>
      <c r="BHM36" s="25"/>
      <c r="BHN36" s="25"/>
      <c r="BHO36" s="25"/>
      <c r="BHP36" s="25"/>
      <c r="BHQ36" s="25"/>
      <c r="BHR36" s="25"/>
      <c r="BHS36" s="25"/>
      <c r="BHT36" s="25"/>
      <c r="BHU36" s="25"/>
      <c r="BHV36" s="25"/>
      <c r="BHW36" s="25"/>
      <c r="BHX36" s="25"/>
      <c r="BHY36" s="25"/>
      <c r="BHZ36" s="25"/>
      <c r="BIA36" s="25"/>
      <c r="BIB36" s="25"/>
      <c r="BIC36" s="25"/>
      <c r="BID36" s="25"/>
      <c r="BIE36" s="25"/>
      <c r="BIF36" s="25"/>
      <c r="BIG36" s="25"/>
      <c r="BIH36" s="25"/>
      <c r="BII36" s="25"/>
      <c r="BIJ36" s="25"/>
      <c r="BIK36" s="25"/>
      <c r="BIL36" s="25"/>
      <c r="BIM36" s="25"/>
      <c r="BIN36" s="25"/>
      <c r="BIO36" s="25"/>
      <c r="BIP36" s="25"/>
      <c r="BIQ36" s="25"/>
      <c r="BIR36" s="25"/>
      <c r="BIS36" s="25"/>
      <c r="BIT36" s="25"/>
      <c r="BIU36" s="25"/>
      <c r="BIV36" s="25"/>
      <c r="BIW36" s="25"/>
      <c r="BIX36" s="25"/>
      <c r="BIY36" s="25"/>
      <c r="BIZ36" s="25"/>
      <c r="BJA36" s="25"/>
      <c r="BJB36" s="25"/>
      <c r="BJC36" s="25"/>
      <c r="BJD36" s="25"/>
      <c r="BJE36" s="25"/>
      <c r="BJF36" s="25"/>
      <c r="BJG36" s="25"/>
      <c r="BJH36" s="25"/>
      <c r="BJI36" s="25"/>
      <c r="BJJ36" s="25"/>
      <c r="BJK36" s="25"/>
      <c r="BJL36" s="25"/>
      <c r="BJM36" s="25"/>
      <c r="BJN36" s="25"/>
      <c r="BJO36" s="25"/>
      <c r="BJP36" s="25"/>
      <c r="BJQ36" s="25"/>
      <c r="BJR36" s="25"/>
      <c r="BJS36" s="25"/>
      <c r="BJT36" s="25"/>
      <c r="BJU36" s="25"/>
      <c r="BJV36" s="25"/>
      <c r="BJW36" s="25"/>
      <c r="BJX36" s="25"/>
      <c r="BJY36" s="25"/>
      <c r="BJZ36" s="25"/>
      <c r="BKA36" s="25"/>
      <c r="BKB36" s="25"/>
      <c r="BKC36" s="25"/>
      <c r="BKD36" s="25"/>
      <c r="BKE36" s="25"/>
      <c r="BKF36" s="25"/>
      <c r="BKG36" s="25"/>
      <c r="BKH36" s="25"/>
      <c r="BKI36" s="25"/>
      <c r="BKJ36" s="25"/>
      <c r="BKK36" s="25"/>
      <c r="BKL36" s="25"/>
      <c r="BKM36" s="25"/>
      <c r="BKN36" s="25"/>
      <c r="BKO36" s="25"/>
      <c r="BKP36" s="25"/>
      <c r="BKQ36" s="25"/>
      <c r="BKR36" s="25"/>
      <c r="BKS36" s="25"/>
      <c r="BKT36" s="25"/>
      <c r="BKU36" s="25"/>
      <c r="BKV36" s="25"/>
      <c r="BKW36" s="25"/>
      <c r="BKX36" s="25"/>
      <c r="BKY36" s="25"/>
      <c r="BKZ36" s="25"/>
      <c r="BLA36" s="25"/>
      <c r="BLB36" s="25"/>
      <c r="BLC36" s="25"/>
      <c r="BLD36" s="25"/>
      <c r="BLE36" s="25"/>
      <c r="BLF36" s="25"/>
      <c r="BLG36" s="25"/>
      <c r="BLH36" s="25"/>
      <c r="BLI36" s="25"/>
      <c r="BLJ36" s="25"/>
      <c r="BLK36" s="25"/>
      <c r="BLL36" s="25"/>
      <c r="BLM36" s="25"/>
      <c r="BLN36" s="25"/>
      <c r="BLO36" s="25"/>
      <c r="BLP36" s="25"/>
      <c r="BLQ36" s="25"/>
      <c r="BLR36" s="25"/>
      <c r="BLS36" s="25"/>
      <c r="BLT36" s="25"/>
      <c r="BLU36" s="25"/>
      <c r="BLV36" s="25"/>
      <c r="BLW36" s="25"/>
      <c r="BLX36" s="25"/>
      <c r="BLY36" s="25"/>
      <c r="BLZ36" s="25"/>
      <c r="BMA36" s="25"/>
      <c r="BMB36" s="25"/>
      <c r="BMC36" s="25"/>
      <c r="BMD36" s="25"/>
      <c r="BME36" s="25"/>
      <c r="BMF36" s="25"/>
      <c r="BMG36" s="25"/>
      <c r="BMH36" s="25"/>
      <c r="BMI36" s="25"/>
      <c r="BMJ36" s="25"/>
      <c r="BMK36" s="25"/>
      <c r="BML36" s="25"/>
      <c r="BMM36" s="25"/>
      <c r="BMN36" s="25"/>
      <c r="BMO36" s="25"/>
      <c r="BMP36" s="25"/>
      <c r="BMQ36" s="25"/>
      <c r="BMR36" s="25"/>
      <c r="BMS36" s="25"/>
      <c r="BMT36" s="25"/>
      <c r="BMU36" s="25"/>
      <c r="BMV36" s="25"/>
      <c r="BMW36" s="25"/>
      <c r="BMX36" s="25"/>
      <c r="BMY36" s="25"/>
      <c r="BMZ36" s="25"/>
      <c r="BNA36" s="25"/>
      <c r="BNB36" s="25"/>
      <c r="BNC36" s="25"/>
      <c r="BND36" s="25"/>
      <c r="BNE36" s="25"/>
      <c r="BNF36" s="25"/>
      <c r="BNG36" s="25"/>
      <c r="BNH36" s="25"/>
      <c r="BNI36" s="25"/>
      <c r="BNJ36" s="25"/>
      <c r="BNK36" s="25"/>
      <c r="BNL36" s="25"/>
      <c r="BNM36" s="25"/>
      <c r="BNN36" s="25"/>
      <c r="BNO36" s="25"/>
      <c r="BNP36" s="25"/>
      <c r="BNQ36" s="25"/>
      <c r="BNR36" s="25"/>
      <c r="BNS36" s="25"/>
      <c r="BNT36" s="25"/>
      <c r="BNU36" s="25"/>
      <c r="BNV36" s="25"/>
      <c r="BNW36" s="25"/>
      <c r="BNX36" s="25"/>
      <c r="BNY36" s="25"/>
      <c r="BNZ36" s="25"/>
      <c r="BOA36" s="25"/>
      <c r="BOB36" s="25"/>
      <c r="BOC36" s="25"/>
      <c r="BOD36" s="25"/>
      <c r="BOE36" s="25"/>
      <c r="BOF36" s="25"/>
      <c r="BOG36" s="25"/>
      <c r="BOH36" s="25"/>
      <c r="BOI36" s="25"/>
      <c r="BOJ36" s="25"/>
      <c r="BOK36" s="25"/>
      <c r="BOL36" s="25"/>
      <c r="BOM36" s="25"/>
      <c r="BON36" s="25"/>
      <c r="BOO36" s="25"/>
      <c r="BOP36" s="25"/>
      <c r="BOQ36" s="25"/>
      <c r="BOR36" s="25"/>
      <c r="BOS36" s="25"/>
      <c r="BOT36" s="25"/>
      <c r="BOU36" s="25"/>
      <c r="BOV36" s="25"/>
      <c r="BOW36" s="25"/>
      <c r="BOX36" s="25"/>
      <c r="BOY36" s="25"/>
      <c r="BOZ36" s="25"/>
      <c r="BPA36" s="25"/>
      <c r="BPB36" s="25"/>
      <c r="BPC36" s="25"/>
      <c r="BPD36" s="25"/>
      <c r="BPE36" s="25"/>
      <c r="BPF36" s="25"/>
      <c r="BPG36" s="25"/>
      <c r="BPH36" s="25"/>
      <c r="BPI36" s="25"/>
      <c r="BPJ36" s="25"/>
      <c r="BPK36" s="25"/>
      <c r="BPL36" s="25"/>
    </row>
    <row r="37" spans="1:1780" s="26" customFormat="1" x14ac:dyDescent="0.25">
      <c r="A37" s="101" t="s">
        <v>4</v>
      </c>
      <c r="B37" s="98" t="s">
        <v>80</v>
      </c>
      <c r="C37" s="112" t="s">
        <v>27</v>
      </c>
      <c r="D37" s="48" t="s">
        <v>11</v>
      </c>
      <c r="E37" s="13">
        <f>SUM(E38:E39)</f>
        <v>24693.352180000002</v>
      </c>
      <c r="F37" s="13">
        <v>0</v>
      </c>
      <c r="G37" s="107">
        <f>G38+G39</f>
        <v>24693.352180000002</v>
      </c>
      <c r="H37" s="108"/>
      <c r="I37" s="108"/>
      <c r="J37" s="108"/>
      <c r="K37" s="109"/>
      <c r="L37" s="13">
        <f>L38+L39</f>
        <v>0</v>
      </c>
      <c r="M37" s="13">
        <f>M38+M39</f>
        <v>0</v>
      </c>
      <c r="N37" s="13">
        <f>N38+N39</f>
        <v>0</v>
      </c>
      <c r="O37" s="98" t="s">
        <v>21</v>
      </c>
      <c r="P37" s="152"/>
      <c r="Q37" s="153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  <c r="TS37" s="25"/>
      <c r="TT37" s="25"/>
      <c r="TU37" s="25"/>
      <c r="TV37" s="25"/>
      <c r="TW37" s="25"/>
      <c r="TX37" s="25"/>
      <c r="TY37" s="25"/>
      <c r="TZ37" s="25"/>
      <c r="UA37" s="25"/>
      <c r="UB37" s="25"/>
      <c r="UC37" s="25"/>
      <c r="UD37" s="25"/>
      <c r="UE37" s="25"/>
      <c r="UF37" s="25"/>
      <c r="UG37" s="25"/>
      <c r="UH37" s="25"/>
      <c r="UI37" s="25"/>
      <c r="UJ37" s="25"/>
      <c r="UK37" s="25"/>
      <c r="UL37" s="25"/>
      <c r="UM37" s="25"/>
      <c r="UN37" s="25"/>
      <c r="UO37" s="25"/>
      <c r="UP37" s="25"/>
      <c r="UQ37" s="25"/>
      <c r="UR37" s="25"/>
      <c r="US37" s="25"/>
      <c r="UT37" s="25"/>
      <c r="UU37" s="25"/>
      <c r="UV37" s="25"/>
      <c r="UW37" s="25"/>
      <c r="UX37" s="25"/>
      <c r="UY37" s="25"/>
      <c r="UZ37" s="25"/>
      <c r="VA37" s="25"/>
      <c r="VB37" s="25"/>
      <c r="VC37" s="25"/>
      <c r="VD37" s="25"/>
      <c r="VE37" s="25"/>
      <c r="VF37" s="25"/>
      <c r="VG37" s="25"/>
      <c r="VH37" s="25"/>
      <c r="VI37" s="25"/>
      <c r="VJ37" s="25"/>
      <c r="VK37" s="25"/>
      <c r="VL37" s="25"/>
      <c r="VM37" s="25"/>
      <c r="VN37" s="25"/>
      <c r="VO37" s="25"/>
      <c r="VP37" s="25"/>
      <c r="VQ37" s="25"/>
      <c r="VR37" s="25"/>
      <c r="VS37" s="25"/>
      <c r="VT37" s="25"/>
      <c r="VU37" s="25"/>
      <c r="VV37" s="25"/>
      <c r="VW37" s="25"/>
      <c r="VX37" s="25"/>
      <c r="VY37" s="25"/>
      <c r="VZ37" s="25"/>
      <c r="WA37" s="25"/>
      <c r="WB37" s="25"/>
      <c r="WC37" s="25"/>
      <c r="WD37" s="25"/>
      <c r="WE37" s="25"/>
      <c r="WF37" s="25"/>
      <c r="WG37" s="25"/>
      <c r="WH37" s="25"/>
      <c r="WI37" s="25"/>
      <c r="WJ37" s="25"/>
      <c r="WK37" s="25"/>
      <c r="WL37" s="25"/>
      <c r="WM37" s="25"/>
      <c r="WN37" s="25"/>
      <c r="WO37" s="25"/>
      <c r="WP37" s="25"/>
      <c r="WQ37" s="25"/>
      <c r="WR37" s="25"/>
      <c r="WS37" s="25"/>
      <c r="WT37" s="25"/>
      <c r="WU37" s="25"/>
      <c r="WV37" s="25"/>
      <c r="WW37" s="25"/>
      <c r="WX37" s="25"/>
      <c r="WY37" s="25"/>
      <c r="WZ37" s="25"/>
      <c r="XA37" s="25"/>
      <c r="XB37" s="25"/>
      <c r="XC37" s="25"/>
      <c r="XD37" s="25"/>
      <c r="XE37" s="25"/>
      <c r="XF37" s="25"/>
      <c r="XG37" s="25"/>
      <c r="XH37" s="25"/>
      <c r="XI37" s="25"/>
      <c r="XJ37" s="25"/>
      <c r="XK37" s="25"/>
      <c r="XL37" s="25"/>
      <c r="XM37" s="25"/>
      <c r="XN37" s="25"/>
      <c r="XO37" s="25"/>
      <c r="XP37" s="25"/>
      <c r="XQ37" s="25"/>
      <c r="XR37" s="25"/>
      <c r="XS37" s="25"/>
      <c r="XT37" s="25"/>
      <c r="XU37" s="25"/>
      <c r="XV37" s="25"/>
      <c r="XW37" s="25"/>
      <c r="XX37" s="25"/>
      <c r="XY37" s="25"/>
      <c r="XZ37" s="25"/>
      <c r="YA37" s="25"/>
      <c r="YB37" s="25"/>
      <c r="YC37" s="25"/>
      <c r="YD37" s="25"/>
      <c r="YE37" s="25"/>
      <c r="YF37" s="25"/>
      <c r="YG37" s="25"/>
      <c r="YH37" s="25"/>
      <c r="YI37" s="25"/>
      <c r="YJ37" s="25"/>
      <c r="YK37" s="25"/>
      <c r="YL37" s="25"/>
      <c r="YM37" s="25"/>
      <c r="YN37" s="25"/>
      <c r="YO37" s="25"/>
      <c r="YP37" s="25"/>
      <c r="YQ37" s="25"/>
      <c r="YR37" s="25"/>
      <c r="YS37" s="25"/>
      <c r="YT37" s="25"/>
      <c r="YU37" s="25"/>
      <c r="YV37" s="25"/>
      <c r="YW37" s="25"/>
      <c r="YX37" s="25"/>
      <c r="YY37" s="25"/>
      <c r="YZ37" s="25"/>
      <c r="ZA37" s="25"/>
      <c r="ZB37" s="25"/>
      <c r="ZC37" s="25"/>
      <c r="ZD37" s="25"/>
      <c r="ZE37" s="25"/>
      <c r="ZF37" s="25"/>
      <c r="ZG37" s="25"/>
      <c r="ZH37" s="25"/>
      <c r="ZI37" s="25"/>
      <c r="ZJ37" s="25"/>
      <c r="ZK37" s="25"/>
      <c r="ZL37" s="25"/>
      <c r="ZM37" s="25"/>
      <c r="ZN37" s="25"/>
      <c r="ZO37" s="25"/>
      <c r="ZP37" s="25"/>
      <c r="ZQ37" s="25"/>
      <c r="ZR37" s="25"/>
      <c r="ZS37" s="25"/>
      <c r="ZT37" s="25"/>
      <c r="ZU37" s="25"/>
      <c r="ZV37" s="25"/>
      <c r="ZW37" s="25"/>
      <c r="ZX37" s="25"/>
      <c r="ZY37" s="25"/>
      <c r="ZZ37" s="25"/>
      <c r="AAA37" s="25"/>
      <c r="AAB37" s="25"/>
      <c r="AAC37" s="25"/>
      <c r="AAD37" s="25"/>
      <c r="AAE37" s="25"/>
      <c r="AAF37" s="25"/>
      <c r="AAG37" s="25"/>
      <c r="AAH37" s="25"/>
      <c r="AAI37" s="25"/>
      <c r="AAJ37" s="25"/>
      <c r="AAK37" s="25"/>
      <c r="AAL37" s="25"/>
      <c r="AAM37" s="25"/>
      <c r="AAN37" s="25"/>
      <c r="AAO37" s="25"/>
      <c r="AAP37" s="25"/>
      <c r="AAQ37" s="25"/>
      <c r="AAR37" s="25"/>
      <c r="AAS37" s="25"/>
      <c r="AAT37" s="25"/>
      <c r="AAU37" s="25"/>
      <c r="AAV37" s="25"/>
      <c r="AAW37" s="25"/>
      <c r="AAX37" s="25"/>
      <c r="AAY37" s="25"/>
      <c r="AAZ37" s="25"/>
      <c r="ABA37" s="25"/>
      <c r="ABB37" s="25"/>
      <c r="ABC37" s="25"/>
      <c r="ABD37" s="25"/>
      <c r="ABE37" s="25"/>
      <c r="ABF37" s="25"/>
      <c r="ABG37" s="25"/>
      <c r="ABH37" s="25"/>
      <c r="ABI37" s="25"/>
      <c r="ABJ37" s="25"/>
      <c r="ABK37" s="25"/>
      <c r="ABL37" s="25"/>
      <c r="ABM37" s="25"/>
      <c r="ABN37" s="25"/>
      <c r="ABO37" s="25"/>
      <c r="ABP37" s="25"/>
      <c r="ABQ37" s="25"/>
      <c r="ABR37" s="25"/>
      <c r="ABS37" s="25"/>
      <c r="ABT37" s="25"/>
      <c r="ABU37" s="25"/>
      <c r="ABV37" s="25"/>
      <c r="ABW37" s="25"/>
      <c r="ABX37" s="25"/>
      <c r="ABY37" s="25"/>
      <c r="ABZ37" s="25"/>
      <c r="ACA37" s="25"/>
      <c r="ACB37" s="25"/>
      <c r="ACC37" s="25"/>
      <c r="ACD37" s="25"/>
      <c r="ACE37" s="25"/>
      <c r="ACF37" s="25"/>
      <c r="ACG37" s="25"/>
      <c r="ACH37" s="25"/>
      <c r="ACI37" s="25"/>
      <c r="ACJ37" s="25"/>
      <c r="ACK37" s="25"/>
      <c r="ACL37" s="25"/>
      <c r="ACM37" s="25"/>
      <c r="ACN37" s="25"/>
      <c r="ACO37" s="25"/>
      <c r="ACP37" s="25"/>
      <c r="ACQ37" s="25"/>
      <c r="ACR37" s="25"/>
      <c r="ACS37" s="25"/>
      <c r="ACT37" s="25"/>
      <c r="ACU37" s="25"/>
      <c r="ACV37" s="25"/>
      <c r="ACW37" s="25"/>
      <c r="ACX37" s="25"/>
      <c r="ACY37" s="25"/>
      <c r="ACZ37" s="25"/>
      <c r="ADA37" s="25"/>
      <c r="ADB37" s="25"/>
      <c r="ADC37" s="25"/>
      <c r="ADD37" s="25"/>
      <c r="ADE37" s="25"/>
      <c r="ADF37" s="25"/>
      <c r="ADG37" s="25"/>
      <c r="ADH37" s="25"/>
      <c r="ADI37" s="25"/>
      <c r="ADJ37" s="25"/>
      <c r="ADK37" s="25"/>
      <c r="ADL37" s="25"/>
      <c r="ADM37" s="25"/>
      <c r="ADN37" s="25"/>
      <c r="ADO37" s="25"/>
      <c r="ADP37" s="25"/>
      <c r="ADQ37" s="25"/>
      <c r="ADR37" s="25"/>
      <c r="ADS37" s="25"/>
      <c r="ADT37" s="25"/>
      <c r="ADU37" s="25"/>
      <c r="ADV37" s="25"/>
      <c r="ADW37" s="25"/>
      <c r="ADX37" s="25"/>
      <c r="ADY37" s="25"/>
      <c r="ADZ37" s="25"/>
      <c r="AEA37" s="25"/>
      <c r="AEB37" s="25"/>
      <c r="AEC37" s="25"/>
      <c r="AED37" s="25"/>
      <c r="AEE37" s="25"/>
      <c r="AEF37" s="25"/>
      <c r="AEG37" s="25"/>
      <c r="AEH37" s="25"/>
      <c r="AEI37" s="25"/>
      <c r="AEJ37" s="25"/>
      <c r="AEK37" s="25"/>
      <c r="AEL37" s="25"/>
      <c r="AEM37" s="25"/>
      <c r="AEN37" s="25"/>
      <c r="AEO37" s="25"/>
      <c r="AEP37" s="25"/>
      <c r="AEQ37" s="25"/>
      <c r="AER37" s="25"/>
      <c r="AES37" s="25"/>
      <c r="AET37" s="25"/>
      <c r="AEU37" s="25"/>
      <c r="AEV37" s="25"/>
      <c r="AEW37" s="25"/>
      <c r="AEX37" s="25"/>
      <c r="AEY37" s="25"/>
      <c r="AEZ37" s="25"/>
      <c r="AFA37" s="25"/>
      <c r="AFB37" s="25"/>
      <c r="AFC37" s="25"/>
      <c r="AFD37" s="25"/>
      <c r="AFE37" s="25"/>
      <c r="AFF37" s="25"/>
      <c r="AFG37" s="25"/>
      <c r="AFH37" s="25"/>
      <c r="AFI37" s="25"/>
      <c r="AFJ37" s="25"/>
      <c r="AFK37" s="25"/>
      <c r="AFL37" s="25"/>
      <c r="AFM37" s="25"/>
      <c r="AFN37" s="25"/>
      <c r="AFO37" s="25"/>
      <c r="AFP37" s="25"/>
      <c r="AFQ37" s="25"/>
      <c r="AFR37" s="25"/>
      <c r="AFS37" s="25"/>
      <c r="AFT37" s="25"/>
      <c r="AFU37" s="25"/>
      <c r="AFV37" s="25"/>
      <c r="AFW37" s="25"/>
      <c r="AFX37" s="25"/>
      <c r="AFY37" s="25"/>
      <c r="AFZ37" s="25"/>
      <c r="AGA37" s="25"/>
      <c r="AGB37" s="25"/>
      <c r="AGC37" s="25"/>
      <c r="AGD37" s="25"/>
      <c r="AGE37" s="25"/>
      <c r="AGF37" s="25"/>
      <c r="AGG37" s="25"/>
      <c r="AGH37" s="25"/>
      <c r="AGI37" s="25"/>
      <c r="AGJ37" s="25"/>
      <c r="AGK37" s="25"/>
      <c r="AGL37" s="25"/>
      <c r="AGM37" s="25"/>
      <c r="AGN37" s="25"/>
      <c r="AGO37" s="25"/>
      <c r="AGP37" s="25"/>
      <c r="AGQ37" s="25"/>
      <c r="AGR37" s="25"/>
      <c r="AGS37" s="25"/>
      <c r="AGT37" s="25"/>
      <c r="AGU37" s="25"/>
      <c r="AGV37" s="25"/>
      <c r="AGW37" s="25"/>
      <c r="AGX37" s="25"/>
      <c r="AGY37" s="25"/>
      <c r="AGZ37" s="25"/>
      <c r="AHA37" s="25"/>
      <c r="AHB37" s="25"/>
      <c r="AHC37" s="25"/>
      <c r="AHD37" s="25"/>
      <c r="AHE37" s="25"/>
      <c r="AHF37" s="25"/>
      <c r="AHG37" s="25"/>
      <c r="AHH37" s="25"/>
      <c r="AHI37" s="25"/>
      <c r="AHJ37" s="25"/>
      <c r="AHK37" s="25"/>
      <c r="AHL37" s="25"/>
      <c r="AHM37" s="25"/>
      <c r="AHN37" s="25"/>
      <c r="AHO37" s="25"/>
      <c r="AHP37" s="25"/>
      <c r="AHQ37" s="25"/>
      <c r="AHR37" s="25"/>
      <c r="AHS37" s="25"/>
      <c r="AHT37" s="25"/>
      <c r="AHU37" s="25"/>
      <c r="AHV37" s="25"/>
      <c r="AHW37" s="25"/>
      <c r="AHX37" s="25"/>
      <c r="AHY37" s="25"/>
      <c r="AHZ37" s="25"/>
      <c r="AIA37" s="25"/>
      <c r="AIB37" s="25"/>
      <c r="AIC37" s="25"/>
      <c r="AID37" s="25"/>
      <c r="AIE37" s="25"/>
      <c r="AIF37" s="25"/>
      <c r="AIG37" s="25"/>
      <c r="AIH37" s="25"/>
      <c r="AII37" s="25"/>
      <c r="AIJ37" s="25"/>
      <c r="AIK37" s="25"/>
      <c r="AIL37" s="25"/>
      <c r="AIM37" s="25"/>
      <c r="AIN37" s="25"/>
      <c r="AIO37" s="25"/>
      <c r="AIP37" s="25"/>
      <c r="AIQ37" s="25"/>
      <c r="AIR37" s="25"/>
      <c r="AIS37" s="25"/>
      <c r="AIT37" s="25"/>
      <c r="AIU37" s="25"/>
      <c r="AIV37" s="25"/>
      <c r="AIW37" s="25"/>
      <c r="AIX37" s="25"/>
      <c r="AIY37" s="25"/>
      <c r="AIZ37" s="25"/>
      <c r="AJA37" s="25"/>
      <c r="AJB37" s="25"/>
      <c r="AJC37" s="25"/>
      <c r="AJD37" s="25"/>
      <c r="AJE37" s="25"/>
      <c r="AJF37" s="25"/>
      <c r="AJG37" s="25"/>
      <c r="AJH37" s="25"/>
      <c r="AJI37" s="25"/>
      <c r="AJJ37" s="25"/>
      <c r="AJK37" s="25"/>
      <c r="AJL37" s="25"/>
      <c r="AJM37" s="25"/>
      <c r="AJN37" s="25"/>
      <c r="AJO37" s="25"/>
      <c r="AJP37" s="25"/>
      <c r="AJQ37" s="25"/>
      <c r="AJR37" s="25"/>
      <c r="AJS37" s="25"/>
      <c r="AJT37" s="25"/>
      <c r="AJU37" s="25"/>
      <c r="AJV37" s="25"/>
      <c r="AJW37" s="25"/>
      <c r="AJX37" s="25"/>
      <c r="AJY37" s="25"/>
      <c r="AJZ37" s="25"/>
      <c r="AKA37" s="25"/>
      <c r="AKB37" s="25"/>
      <c r="AKC37" s="25"/>
      <c r="AKD37" s="25"/>
      <c r="AKE37" s="25"/>
      <c r="AKF37" s="25"/>
      <c r="AKG37" s="25"/>
      <c r="AKH37" s="25"/>
      <c r="AKI37" s="25"/>
      <c r="AKJ37" s="25"/>
      <c r="AKK37" s="25"/>
      <c r="AKL37" s="25"/>
      <c r="AKM37" s="25"/>
      <c r="AKN37" s="25"/>
      <c r="AKO37" s="25"/>
      <c r="AKP37" s="25"/>
      <c r="AKQ37" s="25"/>
      <c r="AKR37" s="25"/>
      <c r="AKS37" s="25"/>
      <c r="AKT37" s="25"/>
      <c r="AKU37" s="25"/>
      <c r="AKV37" s="25"/>
      <c r="AKW37" s="25"/>
      <c r="AKX37" s="25"/>
      <c r="AKY37" s="25"/>
      <c r="AKZ37" s="25"/>
      <c r="ALA37" s="25"/>
      <c r="ALB37" s="25"/>
      <c r="ALC37" s="25"/>
      <c r="ALD37" s="25"/>
      <c r="ALE37" s="25"/>
      <c r="ALF37" s="25"/>
      <c r="ALG37" s="25"/>
      <c r="ALH37" s="25"/>
      <c r="ALI37" s="25"/>
      <c r="ALJ37" s="25"/>
      <c r="ALK37" s="25"/>
      <c r="ALL37" s="25"/>
      <c r="ALM37" s="25"/>
      <c r="ALN37" s="25"/>
      <c r="ALO37" s="25"/>
      <c r="ALP37" s="25"/>
      <c r="ALQ37" s="25"/>
      <c r="ALR37" s="25"/>
      <c r="ALS37" s="25"/>
      <c r="ALT37" s="25"/>
      <c r="ALU37" s="25"/>
      <c r="ALV37" s="25"/>
      <c r="ALW37" s="25"/>
      <c r="ALX37" s="25"/>
      <c r="ALY37" s="25"/>
      <c r="ALZ37" s="25"/>
      <c r="AMA37" s="25"/>
      <c r="AMB37" s="25"/>
      <c r="AMC37" s="25"/>
      <c r="AMD37" s="25"/>
      <c r="AME37" s="25"/>
      <c r="AMF37" s="25"/>
      <c r="AMG37" s="25"/>
      <c r="AMH37" s="25"/>
      <c r="AMI37" s="25"/>
      <c r="AMJ37" s="25"/>
      <c r="AMK37" s="25"/>
      <c r="AML37" s="25"/>
      <c r="AMM37" s="25"/>
      <c r="AMN37" s="25"/>
      <c r="AMO37" s="25"/>
      <c r="AMP37" s="25"/>
      <c r="AMQ37" s="25"/>
      <c r="AMR37" s="25"/>
      <c r="AMS37" s="25"/>
      <c r="AMT37" s="25"/>
      <c r="AMU37" s="25"/>
      <c r="AMV37" s="25"/>
      <c r="AMW37" s="25"/>
      <c r="AMX37" s="25"/>
      <c r="AMY37" s="25"/>
      <c r="AMZ37" s="25"/>
      <c r="ANA37" s="25"/>
      <c r="ANB37" s="25"/>
      <c r="ANC37" s="25"/>
      <c r="AND37" s="25"/>
      <c r="ANE37" s="25"/>
      <c r="ANF37" s="25"/>
      <c r="ANG37" s="25"/>
      <c r="ANH37" s="25"/>
      <c r="ANI37" s="25"/>
      <c r="ANJ37" s="25"/>
      <c r="ANK37" s="25"/>
      <c r="ANL37" s="25"/>
      <c r="ANM37" s="25"/>
      <c r="ANN37" s="25"/>
      <c r="ANO37" s="25"/>
      <c r="ANP37" s="25"/>
      <c r="ANQ37" s="25"/>
      <c r="ANR37" s="25"/>
      <c r="ANS37" s="25"/>
      <c r="ANT37" s="25"/>
      <c r="ANU37" s="25"/>
      <c r="ANV37" s="25"/>
      <c r="ANW37" s="25"/>
      <c r="ANX37" s="25"/>
      <c r="ANY37" s="25"/>
      <c r="ANZ37" s="25"/>
      <c r="AOA37" s="25"/>
      <c r="AOB37" s="25"/>
      <c r="AOC37" s="25"/>
      <c r="AOD37" s="25"/>
      <c r="AOE37" s="25"/>
      <c r="AOF37" s="25"/>
      <c r="AOG37" s="25"/>
      <c r="AOH37" s="25"/>
      <c r="AOI37" s="25"/>
      <c r="AOJ37" s="25"/>
      <c r="AOK37" s="25"/>
      <c r="AOL37" s="25"/>
      <c r="AOM37" s="25"/>
      <c r="AON37" s="25"/>
      <c r="AOO37" s="25"/>
      <c r="AOP37" s="25"/>
      <c r="AOQ37" s="25"/>
      <c r="AOR37" s="25"/>
      <c r="AOS37" s="25"/>
      <c r="AOT37" s="25"/>
      <c r="AOU37" s="25"/>
      <c r="AOV37" s="25"/>
      <c r="AOW37" s="25"/>
      <c r="AOX37" s="25"/>
      <c r="AOY37" s="25"/>
      <c r="AOZ37" s="25"/>
      <c r="APA37" s="25"/>
      <c r="APB37" s="25"/>
      <c r="APC37" s="25"/>
      <c r="APD37" s="25"/>
      <c r="APE37" s="25"/>
      <c r="APF37" s="25"/>
      <c r="APG37" s="25"/>
      <c r="APH37" s="25"/>
      <c r="API37" s="25"/>
      <c r="APJ37" s="25"/>
      <c r="APK37" s="25"/>
      <c r="APL37" s="25"/>
      <c r="APM37" s="25"/>
      <c r="APN37" s="25"/>
      <c r="APO37" s="25"/>
      <c r="APP37" s="25"/>
      <c r="APQ37" s="25"/>
      <c r="APR37" s="25"/>
      <c r="APS37" s="25"/>
      <c r="APT37" s="25"/>
      <c r="APU37" s="25"/>
      <c r="APV37" s="25"/>
      <c r="APW37" s="25"/>
      <c r="APX37" s="25"/>
      <c r="APY37" s="25"/>
      <c r="APZ37" s="25"/>
      <c r="AQA37" s="25"/>
      <c r="AQB37" s="25"/>
      <c r="AQC37" s="25"/>
      <c r="AQD37" s="25"/>
      <c r="AQE37" s="25"/>
      <c r="AQF37" s="25"/>
      <c r="AQG37" s="25"/>
      <c r="AQH37" s="25"/>
      <c r="AQI37" s="25"/>
      <c r="AQJ37" s="25"/>
      <c r="AQK37" s="25"/>
      <c r="AQL37" s="25"/>
      <c r="AQM37" s="25"/>
      <c r="AQN37" s="25"/>
      <c r="AQO37" s="25"/>
      <c r="AQP37" s="25"/>
      <c r="AQQ37" s="25"/>
      <c r="AQR37" s="25"/>
      <c r="AQS37" s="25"/>
      <c r="AQT37" s="25"/>
      <c r="AQU37" s="25"/>
      <c r="AQV37" s="25"/>
      <c r="AQW37" s="25"/>
      <c r="AQX37" s="25"/>
      <c r="AQY37" s="25"/>
      <c r="AQZ37" s="25"/>
      <c r="ARA37" s="25"/>
      <c r="ARB37" s="25"/>
      <c r="ARC37" s="25"/>
      <c r="ARD37" s="25"/>
      <c r="ARE37" s="25"/>
      <c r="ARF37" s="25"/>
      <c r="ARG37" s="25"/>
      <c r="ARH37" s="25"/>
      <c r="ARI37" s="25"/>
      <c r="ARJ37" s="25"/>
      <c r="ARK37" s="25"/>
      <c r="ARL37" s="25"/>
      <c r="ARM37" s="25"/>
      <c r="ARN37" s="25"/>
      <c r="ARO37" s="25"/>
      <c r="ARP37" s="25"/>
      <c r="ARQ37" s="25"/>
      <c r="ARR37" s="25"/>
      <c r="ARS37" s="25"/>
      <c r="ART37" s="25"/>
      <c r="ARU37" s="25"/>
      <c r="ARV37" s="25"/>
      <c r="ARW37" s="25"/>
      <c r="ARX37" s="25"/>
      <c r="ARY37" s="25"/>
      <c r="ARZ37" s="25"/>
      <c r="ASA37" s="25"/>
      <c r="ASB37" s="25"/>
      <c r="ASC37" s="25"/>
      <c r="ASD37" s="25"/>
      <c r="ASE37" s="25"/>
      <c r="ASF37" s="25"/>
      <c r="ASG37" s="25"/>
      <c r="ASH37" s="25"/>
      <c r="ASI37" s="25"/>
      <c r="ASJ37" s="25"/>
      <c r="ASK37" s="25"/>
      <c r="ASL37" s="25"/>
      <c r="ASM37" s="25"/>
      <c r="ASN37" s="25"/>
      <c r="ASO37" s="25"/>
      <c r="ASP37" s="25"/>
      <c r="ASQ37" s="25"/>
      <c r="ASR37" s="25"/>
      <c r="ASS37" s="25"/>
      <c r="AST37" s="25"/>
      <c r="ASU37" s="25"/>
      <c r="ASV37" s="25"/>
      <c r="ASW37" s="25"/>
      <c r="ASX37" s="25"/>
      <c r="ASY37" s="25"/>
      <c r="ASZ37" s="25"/>
      <c r="ATA37" s="25"/>
      <c r="ATB37" s="25"/>
      <c r="ATC37" s="25"/>
      <c r="ATD37" s="25"/>
      <c r="ATE37" s="25"/>
      <c r="ATF37" s="25"/>
      <c r="ATG37" s="25"/>
      <c r="ATH37" s="25"/>
      <c r="ATI37" s="25"/>
      <c r="ATJ37" s="25"/>
      <c r="ATK37" s="25"/>
      <c r="ATL37" s="25"/>
      <c r="ATM37" s="25"/>
      <c r="ATN37" s="25"/>
      <c r="ATO37" s="25"/>
      <c r="ATP37" s="25"/>
      <c r="ATQ37" s="25"/>
      <c r="ATR37" s="25"/>
      <c r="ATS37" s="25"/>
      <c r="ATT37" s="25"/>
      <c r="ATU37" s="25"/>
      <c r="ATV37" s="25"/>
      <c r="ATW37" s="25"/>
      <c r="ATX37" s="25"/>
      <c r="ATY37" s="25"/>
      <c r="ATZ37" s="25"/>
      <c r="AUA37" s="25"/>
      <c r="AUB37" s="25"/>
      <c r="AUC37" s="25"/>
      <c r="AUD37" s="25"/>
      <c r="AUE37" s="25"/>
      <c r="AUF37" s="25"/>
      <c r="AUG37" s="25"/>
      <c r="AUH37" s="25"/>
      <c r="AUI37" s="25"/>
      <c r="AUJ37" s="25"/>
      <c r="AUK37" s="25"/>
      <c r="AUL37" s="25"/>
      <c r="AUM37" s="25"/>
      <c r="AUN37" s="25"/>
      <c r="AUO37" s="25"/>
      <c r="AUP37" s="25"/>
      <c r="AUQ37" s="25"/>
      <c r="AUR37" s="25"/>
      <c r="AUS37" s="25"/>
      <c r="AUT37" s="25"/>
      <c r="AUU37" s="25"/>
      <c r="AUV37" s="25"/>
      <c r="AUW37" s="25"/>
      <c r="AUX37" s="25"/>
      <c r="AUY37" s="25"/>
      <c r="AUZ37" s="25"/>
      <c r="AVA37" s="25"/>
      <c r="AVB37" s="25"/>
      <c r="AVC37" s="25"/>
      <c r="AVD37" s="25"/>
      <c r="AVE37" s="25"/>
      <c r="AVF37" s="25"/>
      <c r="AVG37" s="25"/>
      <c r="AVH37" s="25"/>
      <c r="AVI37" s="25"/>
      <c r="AVJ37" s="25"/>
      <c r="AVK37" s="25"/>
      <c r="AVL37" s="25"/>
      <c r="AVM37" s="25"/>
      <c r="AVN37" s="25"/>
      <c r="AVO37" s="25"/>
      <c r="AVP37" s="25"/>
      <c r="AVQ37" s="25"/>
      <c r="AVR37" s="25"/>
      <c r="AVS37" s="25"/>
      <c r="AVT37" s="25"/>
      <c r="AVU37" s="25"/>
      <c r="AVV37" s="25"/>
      <c r="AVW37" s="25"/>
      <c r="AVX37" s="25"/>
      <c r="AVY37" s="25"/>
      <c r="AVZ37" s="25"/>
      <c r="AWA37" s="25"/>
      <c r="AWB37" s="25"/>
      <c r="AWC37" s="25"/>
      <c r="AWD37" s="25"/>
      <c r="AWE37" s="25"/>
      <c r="AWF37" s="25"/>
      <c r="AWG37" s="25"/>
      <c r="AWH37" s="25"/>
      <c r="AWI37" s="25"/>
      <c r="AWJ37" s="25"/>
      <c r="AWK37" s="25"/>
      <c r="AWL37" s="25"/>
      <c r="AWM37" s="25"/>
      <c r="AWN37" s="25"/>
      <c r="AWO37" s="25"/>
      <c r="AWP37" s="25"/>
      <c r="AWQ37" s="25"/>
      <c r="AWR37" s="25"/>
      <c r="AWS37" s="25"/>
      <c r="AWT37" s="25"/>
      <c r="AWU37" s="25"/>
      <c r="AWV37" s="25"/>
      <c r="AWW37" s="25"/>
      <c r="AWX37" s="25"/>
      <c r="AWY37" s="25"/>
      <c r="AWZ37" s="25"/>
      <c r="AXA37" s="25"/>
      <c r="AXB37" s="25"/>
      <c r="AXC37" s="25"/>
      <c r="AXD37" s="25"/>
      <c r="AXE37" s="25"/>
      <c r="AXF37" s="25"/>
      <c r="AXG37" s="25"/>
      <c r="AXH37" s="25"/>
      <c r="AXI37" s="25"/>
      <c r="AXJ37" s="25"/>
      <c r="AXK37" s="25"/>
      <c r="AXL37" s="25"/>
      <c r="AXM37" s="25"/>
      <c r="AXN37" s="25"/>
      <c r="AXO37" s="25"/>
      <c r="AXP37" s="25"/>
      <c r="AXQ37" s="25"/>
      <c r="AXR37" s="25"/>
      <c r="AXS37" s="25"/>
      <c r="AXT37" s="25"/>
      <c r="AXU37" s="25"/>
      <c r="AXV37" s="25"/>
      <c r="AXW37" s="25"/>
      <c r="AXX37" s="25"/>
      <c r="AXY37" s="25"/>
      <c r="AXZ37" s="25"/>
      <c r="AYA37" s="25"/>
      <c r="AYB37" s="25"/>
      <c r="AYC37" s="25"/>
      <c r="AYD37" s="25"/>
      <c r="AYE37" s="25"/>
      <c r="AYF37" s="25"/>
      <c r="AYG37" s="25"/>
      <c r="AYH37" s="25"/>
      <c r="AYI37" s="25"/>
      <c r="AYJ37" s="25"/>
      <c r="AYK37" s="25"/>
      <c r="AYL37" s="25"/>
      <c r="AYM37" s="25"/>
      <c r="AYN37" s="25"/>
      <c r="AYO37" s="25"/>
      <c r="AYP37" s="25"/>
      <c r="AYQ37" s="25"/>
      <c r="AYR37" s="25"/>
      <c r="AYS37" s="25"/>
      <c r="AYT37" s="25"/>
      <c r="AYU37" s="25"/>
      <c r="AYV37" s="25"/>
      <c r="AYW37" s="25"/>
      <c r="AYX37" s="25"/>
      <c r="AYY37" s="25"/>
      <c r="AYZ37" s="25"/>
      <c r="AZA37" s="25"/>
      <c r="AZB37" s="25"/>
      <c r="AZC37" s="25"/>
      <c r="AZD37" s="25"/>
      <c r="AZE37" s="25"/>
      <c r="AZF37" s="25"/>
      <c r="AZG37" s="25"/>
      <c r="AZH37" s="25"/>
      <c r="AZI37" s="25"/>
      <c r="AZJ37" s="25"/>
      <c r="AZK37" s="25"/>
      <c r="AZL37" s="25"/>
      <c r="AZM37" s="25"/>
      <c r="AZN37" s="25"/>
      <c r="AZO37" s="25"/>
      <c r="AZP37" s="25"/>
      <c r="AZQ37" s="25"/>
      <c r="AZR37" s="25"/>
      <c r="AZS37" s="25"/>
      <c r="AZT37" s="25"/>
      <c r="AZU37" s="25"/>
      <c r="AZV37" s="25"/>
      <c r="AZW37" s="25"/>
      <c r="AZX37" s="25"/>
      <c r="AZY37" s="25"/>
      <c r="AZZ37" s="25"/>
      <c r="BAA37" s="25"/>
      <c r="BAB37" s="25"/>
      <c r="BAC37" s="25"/>
      <c r="BAD37" s="25"/>
      <c r="BAE37" s="25"/>
      <c r="BAF37" s="25"/>
      <c r="BAG37" s="25"/>
      <c r="BAH37" s="25"/>
      <c r="BAI37" s="25"/>
      <c r="BAJ37" s="25"/>
      <c r="BAK37" s="25"/>
      <c r="BAL37" s="25"/>
      <c r="BAM37" s="25"/>
      <c r="BAN37" s="25"/>
      <c r="BAO37" s="25"/>
      <c r="BAP37" s="25"/>
      <c r="BAQ37" s="25"/>
      <c r="BAR37" s="25"/>
      <c r="BAS37" s="25"/>
      <c r="BAT37" s="25"/>
      <c r="BAU37" s="25"/>
      <c r="BAV37" s="25"/>
      <c r="BAW37" s="25"/>
      <c r="BAX37" s="25"/>
      <c r="BAY37" s="25"/>
      <c r="BAZ37" s="25"/>
      <c r="BBA37" s="25"/>
      <c r="BBB37" s="25"/>
      <c r="BBC37" s="25"/>
      <c r="BBD37" s="25"/>
      <c r="BBE37" s="25"/>
      <c r="BBF37" s="25"/>
      <c r="BBG37" s="25"/>
      <c r="BBH37" s="25"/>
      <c r="BBI37" s="25"/>
      <c r="BBJ37" s="25"/>
      <c r="BBK37" s="25"/>
      <c r="BBL37" s="25"/>
      <c r="BBM37" s="25"/>
      <c r="BBN37" s="25"/>
      <c r="BBO37" s="25"/>
      <c r="BBP37" s="25"/>
      <c r="BBQ37" s="25"/>
      <c r="BBR37" s="25"/>
      <c r="BBS37" s="25"/>
      <c r="BBT37" s="25"/>
      <c r="BBU37" s="25"/>
      <c r="BBV37" s="25"/>
      <c r="BBW37" s="25"/>
      <c r="BBX37" s="25"/>
      <c r="BBY37" s="25"/>
      <c r="BBZ37" s="25"/>
      <c r="BCA37" s="25"/>
      <c r="BCB37" s="25"/>
      <c r="BCC37" s="25"/>
      <c r="BCD37" s="25"/>
      <c r="BCE37" s="25"/>
      <c r="BCF37" s="25"/>
      <c r="BCG37" s="25"/>
      <c r="BCH37" s="25"/>
      <c r="BCI37" s="25"/>
      <c r="BCJ37" s="25"/>
      <c r="BCK37" s="25"/>
      <c r="BCL37" s="25"/>
      <c r="BCM37" s="25"/>
      <c r="BCN37" s="25"/>
      <c r="BCO37" s="25"/>
      <c r="BCP37" s="25"/>
      <c r="BCQ37" s="25"/>
      <c r="BCR37" s="25"/>
      <c r="BCS37" s="25"/>
      <c r="BCT37" s="25"/>
      <c r="BCU37" s="25"/>
      <c r="BCV37" s="25"/>
      <c r="BCW37" s="25"/>
      <c r="BCX37" s="25"/>
      <c r="BCY37" s="25"/>
      <c r="BCZ37" s="25"/>
      <c r="BDA37" s="25"/>
      <c r="BDB37" s="25"/>
      <c r="BDC37" s="25"/>
      <c r="BDD37" s="25"/>
      <c r="BDE37" s="25"/>
      <c r="BDF37" s="25"/>
      <c r="BDG37" s="25"/>
      <c r="BDH37" s="25"/>
      <c r="BDI37" s="25"/>
      <c r="BDJ37" s="25"/>
      <c r="BDK37" s="25"/>
      <c r="BDL37" s="25"/>
      <c r="BDM37" s="25"/>
      <c r="BDN37" s="25"/>
      <c r="BDO37" s="25"/>
      <c r="BDP37" s="25"/>
      <c r="BDQ37" s="25"/>
      <c r="BDR37" s="25"/>
      <c r="BDS37" s="25"/>
      <c r="BDT37" s="25"/>
      <c r="BDU37" s="25"/>
      <c r="BDV37" s="25"/>
      <c r="BDW37" s="25"/>
      <c r="BDX37" s="25"/>
      <c r="BDY37" s="25"/>
      <c r="BDZ37" s="25"/>
      <c r="BEA37" s="25"/>
      <c r="BEB37" s="25"/>
      <c r="BEC37" s="25"/>
      <c r="BED37" s="25"/>
      <c r="BEE37" s="25"/>
      <c r="BEF37" s="25"/>
      <c r="BEG37" s="25"/>
      <c r="BEH37" s="25"/>
      <c r="BEI37" s="25"/>
      <c r="BEJ37" s="25"/>
      <c r="BEK37" s="25"/>
      <c r="BEL37" s="25"/>
      <c r="BEM37" s="25"/>
      <c r="BEN37" s="25"/>
      <c r="BEO37" s="25"/>
      <c r="BEP37" s="25"/>
      <c r="BEQ37" s="25"/>
      <c r="BER37" s="25"/>
      <c r="BES37" s="25"/>
      <c r="BET37" s="25"/>
      <c r="BEU37" s="25"/>
      <c r="BEV37" s="25"/>
      <c r="BEW37" s="25"/>
      <c r="BEX37" s="25"/>
      <c r="BEY37" s="25"/>
      <c r="BEZ37" s="25"/>
      <c r="BFA37" s="25"/>
      <c r="BFB37" s="25"/>
      <c r="BFC37" s="25"/>
      <c r="BFD37" s="25"/>
      <c r="BFE37" s="25"/>
      <c r="BFF37" s="25"/>
      <c r="BFG37" s="25"/>
      <c r="BFH37" s="25"/>
      <c r="BFI37" s="25"/>
      <c r="BFJ37" s="25"/>
      <c r="BFK37" s="25"/>
      <c r="BFL37" s="25"/>
      <c r="BFM37" s="25"/>
      <c r="BFN37" s="25"/>
      <c r="BFO37" s="25"/>
      <c r="BFP37" s="25"/>
      <c r="BFQ37" s="25"/>
      <c r="BFR37" s="25"/>
      <c r="BFS37" s="25"/>
      <c r="BFT37" s="25"/>
      <c r="BFU37" s="25"/>
      <c r="BFV37" s="25"/>
      <c r="BFW37" s="25"/>
      <c r="BFX37" s="25"/>
      <c r="BFY37" s="25"/>
      <c r="BFZ37" s="25"/>
      <c r="BGA37" s="25"/>
      <c r="BGB37" s="25"/>
      <c r="BGC37" s="25"/>
      <c r="BGD37" s="25"/>
      <c r="BGE37" s="25"/>
      <c r="BGF37" s="25"/>
      <c r="BGG37" s="25"/>
      <c r="BGH37" s="25"/>
      <c r="BGI37" s="25"/>
      <c r="BGJ37" s="25"/>
      <c r="BGK37" s="25"/>
      <c r="BGL37" s="25"/>
      <c r="BGM37" s="25"/>
      <c r="BGN37" s="25"/>
      <c r="BGO37" s="25"/>
      <c r="BGP37" s="25"/>
      <c r="BGQ37" s="25"/>
      <c r="BGR37" s="25"/>
      <c r="BGS37" s="25"/>
      <c r="BGT37" s="25"/>
      <c r="BGU37" s="25"/>
      <c r="BGV37" s="25"/>
      <c r="BGW37" s="25"/>
      <c r="BGX37" s="25"/>
      <c r="BGY37" s="25"/>
      <c r="BGZ37" s="25"/>
      <c r="BHA37" s="25"/>
      <c r="BHB37" s="25"/>
      <c r="BHC37" s="25"/>
      <c r="BHD37" s="25"/>
      <c r="BHE37" s="25"/>
      <c r="BHF37" s="25"/>
      <c r="BHG37" s="25"/>
      <c r="BHH37" s="25"/>
      <c r="BHI37" s="25"/>
      <c r="BHJ37" s="25"/>
      <c r="BHK37" s="25"/>
      <c r="BHL37" s="25"/>
      <c r="BHM37" s="25"/>
      <c r="BHN37" s="25"/>
      <c r="BHO37" s="25"/>
      <c r="BHP37" s="25"/>
      <c r="BHQ37" s="25"/>
      <c r="BHR37" s="25"/>
      <c r="BHS37" s="25"/>
      <c r="BHT37" s="25"/>
      <c r="BHU37" s="25"/>
      <c r="BHV37" s="25"/>
      <c r="BHW37" s="25"/>
      <c r="BHX37" s="25"/>
      <c r="BHY37" s="25"/>
      <c r="BHZ37" s="25"/>
      <c r="BIA37" s="25"/>
      <c r="BIB37" s="25"/>
      <c r="BIC37" s="25"/>
      <c r="BID37" s="25"/>
      <c r="BIE37" s="25"/>
      <c r="BIF37" s="25"/>
      <c r="BIG37" s="25"/>
      <c r="BIH37" s="25"/>
      <c r="BII37" s="25"/>
      <c r="BIJ37" s="25"/>
      <c r="BIK37" s="25"/>
      <c r="BIL37" s="25"/>
      <c r="BIM37" s="25"/>
      <c r="BIN37" s="25"/>
      <c r="BIO37" s="25"/>
      <c r="BIP37" s="25"/>
      <c r="BIQ37" s="25"/>
      <c r="BIR37" s="25"/>
      <c r="BIS37" s="25"/>
      <c r="BIT37" s="25"/>
      <c r="BIU37" s="25"/>
      <c r="BIV37" s="25"/>
      <c r="BIW37" s="25"/>
      <c r="BIX37" s="25"/>
      <c r="BIY37" s="25"/>
      <c r="BIZ37" s="25"/>
      <c r="BJA37" s="25"/>
      <c r="BJB37" s="25"/>
      <c r="BJC37" s="25"/>
      <c r="BJD37" s="25"/>
      <c r="BJE37" s="25"/>
      <c r="BJF37" s="25"/>
      <c r="BJG37" s="25"/>
      <c r="BJH37" s="25"/>
      <c r="BJI37" s="25"/>
      <c r="BJJ37" s="25"/>
      <c r="BJK37" s="25"/>
      <c r="BJL37" s="25"/>
      <c r="BJM37" s="25"/>
      <c r="BJN37" s="25"/>
      <c r="BJO37" s="25"/>
      <c r="BJP37" s="25"/>
      <c r="BJQ37" s="25"/>
      <c r="BJR37" s="25"/>
      <c r="BJS37" s="25"/>
      <c r="BJT37" s="25"/>
      <c r="BJU37" s="25"/>
      <c r="BJV37" s="25"/>
      <c r="BJW37" s="25"/>
      <c r="BJX37" s="25"/>
      <c r="BJY37" s="25"/>
      <c r="BJZ37" s="25"/>
      <c r="BKA37" s="25"/>
      <c r="BKB37" s="25"/>
      <c r="BKC37" s="25"/>
      <c r="BKD37" s="25"/>
      <c r="BKE37" s="25"/>
      <c r="BKF37" s="25"/>
      <c r="BKG37" s="25"/>
      <c r="BKH37" s="25"/>
      <c r="BKI37" s="25"/>
      <c r="BKJ37" s="25"/>
      <c r="BKK37" s="25"/>
      <c r="BKL37" s="25"/>
      <c r="BKM37" s="25"/>
      <c r="BKN37" s="25"/>
      <c r="BKO37" s="25"/>
      <c r="BKP37" s="25"/>
      <c r="BKQ37" s="25"/>
      <c r="BKR37" s="25"/>
      <c r="BKS37" s="25"/>
      <c r="BKT37" s="25"/>
      <c r="BKU37" s="25"/>
      <c r="BKV37" s="25"/>
      <c r="BKW37" s="25"/>
      <c r="BKX37" s="25"/>
      <c r="BKY37" s="25"/>
      <c r="BKZ37" s="25"/>
      <c r="BLA37" s="25"/>
      <c r="BLB37" s="25"/>
      <c r="BLC37" s="25"/>
      <c r="BLD37" s="25"/>
      <c r="BLE37" s="25"/>
      <c r="BLF37" s="25"/>
      <c r="BLG37" s="25"/>
      <c r="BLH37" s="25"/>
      <c r="BLI37" s="25"/>
      <c r="BLJ37" s="25"/>
      <c r="BLK37" s="25"/>
      <c r="BLL37" s="25"/>
      <c r="BLM37" s="25"/>
      <c r="BLN37" s="25"/>
      <c r="BLO37" s="25"/>
      <c r="BLP37" s="25"/>
      <c r="BLQ37" s="25"/>
      <c r="BLR37" s="25"/>
      <c r="BLS37" s="25"/>
      <c r="BLT37" s="25"/>
      <c r="BLU37" s="25"/>
      <c r="BLV37" s="25"/>
      <c r="BLW37" s="25"/>
      <c r="BLX37" s="25"/>
      <c r="BLY37" s="25"/>
      <c r="BLZ37" s="25"/>
      <c r="BMA37" s="25"/>
      <c r="BMB37" s="25"/>
      <c r="BMC37" s="25"/>
      <c r="BMD37" s="25"/>
      <c r="BME37" s="25"/>
      <c r="BMF37" s="25"/>
      <c r="BMG37" s="25"/>
      <c r="BMH37" s="25"/>
      <c r="BMI37" s="25"/>
      <c r="BMJ37" s="25"/>
      <c r="BMK37" s="25"/>
      <c r="BML37" s="25"/>
      <c r="BMM37" s="25"/>
      <c r="BMN37" s="25"/>
      <c r="BMO37" s="25"/>
      <c r="BMP37" s="25"/>
      <c r="BMQ37" s="25"/>
      <c r="BMR37" s="25"/>
      <c r="BMS37" s="25"/>
      <c r="BMT37" s="25"/>
      <c r="BMU37" s="25"/>
      <c r="BMV37" s="25"/>
      <c r="BMW37" s="25"/>
      <c r="BMX37" s="25"/>
      <c r="BMY37" s="25"/>
      <c r="BMZ37" s="25"/>
      <c r="BNA37" s="25"/>
      <c r="BNB37" s="25"/>
      <c r="BNC37" s="25"/>
      <c r="BND37" s="25"/>
      <c r="BNE37" s="25"/>
      <c r="BNF37" s="25"/>
      <c r="BNG37" s="25"/>
      <c r="BNH37" s="25"/>
      <c r="BNI37" s="25"/>
      <c r="BNJ37" s="25"/>
      <c r="BNK37" s="25"/>
      <c r="BNL37" s="25"/>
      <c r="BNM37" s="25"/>
      <c r="BNN37" s="25"/>
      <c r="BNO37" s="25"/>
      <c r="BNP37" s="25"/>
      <c r="BNQ37" s="25"/>
      <c r="BNR37" s="25"/>
      <c r="BNS37" s="25"/>
      <c r="BNT37" s="25"/>
      <c r="BNU37" s="25"/>
      <c r="BNV37" s="25"/>
      <c r="BNW37" s="25"/>
      <c r="BNX37" s="25"/>
      <c r="BNY37" s="25"/>
      <c r="BNZ37" s="25"/>
      <c r="BOA37" s="25"/>
      <c r="BOB37" s="25"/>
      <c r="BOC37" s="25"/>
      <c r="BOD37" s="25"/>
      <c r="BOE37" s="25"/>
      <c r="BOF37" s="25"/>
      <c r="BOG37" s="25"/>
      <c r="BOH37" s="25"/>
      <c r="BOI37" s="25"/>
      <c r="BOJ37" s="25"/>
      <c r="BOK37" s="25"/>
      <c r="BOL37" s="25"/>
      <c r="BOM37" s="25"/>
      <c r="BON37" s="25"/>
      <c r="BOO37" s="25"/>
      <c r="BOP37" s="25"/>
      <c r="BOQ37" s="25"/>
      <c r="BOR37" s="25"/>
      <c r="BOS37" s="25"/>
      <c r="BOT37" s="25"/>
      <c r="BOU37" s="25"/>
      <c r="BOV37" s="25"/>
      <c r="BOW37" s="25"/>
      <c r="BOX37" s="25"/>
      <c r="BOY37" s="25"/>
      <c r="BOZ37" s="25"/>
      <c r="BPA37" s="25"/>
      <c r="BPB37" s="25"/>
      <c r="BPC37" s="25"/>
      <c r="BPD37" s="25"/>
      <c r="BPE37" s="25"/>
      <c r="BPF37" s="25"/>
      <c r="BPG37" s="25"/>
      <c r="BPH37" s="25"/>
      <c r="BPI37" s="25"/>
      <c r="BPJ37" s="25"/>
      <c r="BPK37" s="25"/>
      <c r="BPL37" s="25"/>
    </row>
    <row r="38" spans="1:1780" s="22" customFormat="1" ht="54" customHeight="1" x14ac:dyDescent="0.25">
      <c r="A38" s="102"/>
      <c r="B38" s="99"/>
      <c r="C38" s="102"/>
      <c r="D38" s="28" t="s">
        <v>17</v>
      </c>
      <c r="E38" s="27">
        <f>SUM(G38:N38)</f>
        <v>15382.86</v>
      </c>
      <c r="F38" s="27">
        <v>0</v>
      </c>
      <c r="G38" s="115">
        <v>15382.86</v>
      </c>
      <c r="H38" s="108"/>
      <c r="I38" s="108"/>
      <c r="J38" s="108"/>
      <c r="K38" s="109"/>
      <c r="L38" s="27">
        <f>L39</f>
        <v>0</v>
      </c>
      <c r="M38" s="27">
        <f>M39</f>
        <v>0</v>
      </c>
      <c r="N38" s="27">
        <f>N39</f>
        <v>0</v>
      </c>
      <c r="O38" s="113"/>
      <c r="P38" s="152"/>
      <c r="Q38" s="153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  <c r="SO38" s="21"/>
      <c r="SP38" s="21"/>
      <c r="SQ38" s="21"/>
      <c r="SR38" s="21"/>
      <c r="SS38" s="21"/>
      <c r="ST38" s="21"/>
      <c r="SU38" s="21"/>
      <c r="SV38" s="21"/>
      <c r="SW38" s="21"/>
      <c r="SX38" s="21"/>
      <c r="SY38" s="21"/>
      <c r="SZ38" s="21"/>
      <c r="TA38" s="21"/>
      <c r="TB38" s="21"/>
      <c r="TC38" s="21"/>
      <c r="TD38" s="21"/>
      <c r="TE38" s="21"/>
      <c r="TF38" s="21"/>
      <c r="TG38" s="21"/>
      <c r="TH38" s="21"/>
      <c r="TI38" s="21"/>
      <c r="TJ38" s="21"/>
      <c r="TK38" s="21"/>
      <c r="TL38" s="21"/>
      <c r="TM38" s="21"/>
      <c r="TN38" s="21"/>
      <c r="TO38" s="21"/>
      <c r="TP38" s="21"/>
      <c r="TQ38" s="21"/>
      <c r="TR38" s="21"/>
      <c r="TS38" s="21"/>
      <c r="TT38" s="21"/>
      <c r="TU38" s="21"/>
      <c r="TV38" s="21"/>
      <c r="TW38" s="21"/>
      <c r="TX38" s="21"/>
      <c r="TY38" s="21"/>
      <c r="TZ38" s="21"/>
      <c r="UA38" s="21"/>
      <c r="UB38" s="21"/>
      <c r="UC38" s="21"/>
      <c r="UD38" s="21"/>
      <c r="UE38" s="21"/>
      <c r="UF38" s="21"/>
      <c r="UG38" s="21"/>
      <c r="UH38" s="21"/>
      <c r="UI38" s="21"/>
      <c r="UJ38" s="21"/>
      <c r="UK38" s="21"/>
      <c r="UL38" s="21"/>
      <c r="UM38" s="21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1"/>
      <c r="VK38" s="21"/>
      <c r="VL38" s="21"/>
      <c r="VM38" s="21"/>
      <c r="VN38" s="21"/>
      <c r="VO38" s="21"/>
      <c r="VP38" s="21"/>
      <c r="VQ38" s="21"/>
      <c r="VR38" s="21"/>
      <c r="VS38" s="21"/>
      <c r="VT38" s="21"/>
      <c r="VU38" s="21"/>
      <c r="VV38" s="21"/>
      <c r="VW38" s="21"/>
      <c r="VX38" s="21"/>
      <c r="VY38" s="21"/>
      <c r="VZ38" s="21"/>
      <c r="WA38" s="21"/>
      <c r="WB38" s="21"/>
      <c r="WC38" s="21"/>
      <c r="WD38" s="21"/>
      <c r="WE38" s="21"/>
      <c r="WF38" s="21"/>
      <c r="WG38" s="21"/>
      <c r="WH38" s="21"/>
      <c r="WI38" s="21"/>
      <c r="WJ38" s="21"/>
      <c r="WK38" s="21"/>
      <c r="WL38" s="21"/>
      <c r="WM38" s="21"/>
      <c r="WN38" s="21"/>
      <c r="WO38" s="21"/>
      <c r="WP38" s="21"/>
      <c r="WQ38" s="21"/>
      <c r="WR38" s="21"/>
      <c r="WS38" s="21"/>
      <c r="WT38" s="21"/>
      <c r="WU38" s="21"/>
      <c r="WV38" s="21"/>
      <c r="WW38" s="21"/>
      <c r="WX38" s="21"/>
      <c r="WY38" s="21"/>
      <c r="WZ38" s="21"/>
      <c r="XA38" s="21"/>
      <c r="XB38" s="21"/>
      <c r="XC38" s="21"/>
      <c r="XD38" s="21"/>
      <c r="XE38" s="21"/>
      <c r="XF38" s="21"/>
      <c r="XG38" s="21"/>
      <c r="XH38" s="21"/>
      <c r="XI38" s="21"/>
      <c r="XJ38" s="21"/>
      <c r="XK38" s="21"/>
      <c r="XL38" s="21"/>
      <c r="XM38" s="21"/>
      <c r="XN38" s="21"/>
      <c r="XO38" s="21"/>
      <c r="XP38" s="21"/>
      <c r="XQ38" s="21"/>
      <c r="XR38" s="21"/>
      <c r="XS38" s="21"/>
      <c r="XT38" s="21"/>
      <c r="XU38" s="21"/>
      <c r="XV38" s="21"/>
      <c r="XW38" s="21"/>
      <c r="XX38" s="21"/>
      <c r="XY38" s="21"/>
      <c r="XZ38" s="21"/>
      <c r="YA38" s="21"/>
      <c r="YB38" s="21"/>
      <c r="YC38" s="21"/>
      <c r="YD38" s="21"/>
      <c r="YE38" s="21"/>
      <c r="YF38" s="21"/>
      <c r="YG38" s="21"/>
      <c r="YH38" s="21"/>
      <c r="YI38" s="21"/>
      <c r="YJ38" s="21"/>
      <c r="YK38" s="21"/>
      <c r="YL38" s="21"/>
      <c r="YM38" s="21"/>
      <c r="YN38" s="21"/>
      <c r="YO38" s="21"/>
      <c r="YP38" s="21"/>
      <c r="YQ38" s="21"/>
      <c r="YR38" s="21"/>
      <c r="YS38" s="21"/>
      <c r="YT38" s="21"/>
      <c r="YU38" s="21"/>
      <c r="YV38" s="21"/>
      <c r="YW38" s="21"/>
      <c r="YX38" s="21"/>
      <c r="YY38" s="21"/>
      <c r="YZ38" s="21"/>
      <c r="ZA38" s="21"/>
      <c r="ZB38" s="21"/>
      <c r="ZC38" s="21"/>
      <c r="ZD38" s="21"/>
      <c r="ZE38" s="21"/>
      <c r="ZF38" s="21"/>
      <c r="ZG38" s="21"/>
      <c r="ZH38" s="21"/>
      <c r="ZI38" s="21"/>
      <c r="ZJ38" s="21"/>
      <c r="ZK38" s="21"/>
      <c r="ZL38" s="21"/>
      <c r="ZM38" s="21"/>
      <c r="ZN38" s="21"/>
      <c r="ZO38" s="21"/>
      <c r="ZP38" s="21"/>
      <c r="ZQ38" s="21"/>
      <c r="ZR38" s="21"/>
      <c r="ZS38" s="21"/>
      <c r="ZT38" s="21"/>
      <c r="ZU38" s="21"/>
      <c r="ZV38" s="21"/>
      <c r="ZW38" s="21"/>
      <c r="ZX38" s="21"/>
      <c r="ZY38" s="21"/>
      <c r="ZZ38" s="21"/>
      <c r="AAA38" s="21"/>
      <c r="AAB38" s="21"/>
      <c r="AAC38" s="21"/>
      <c r="AAD38" s="21"/>
      <c r="AAE38" s="21"/>
      <c r="AAF38" s="21"/>
      <c r="AAG38" s="21"/>
      <c r="AAH38" s="21"/>
      <c r="AAI38" s="21"/>
      <c r="AAJ38" s="21"/>
      <c r="AAK38" s="21"/>
      <c r="AAL38" s="21"/>
      <c r="AAM38" s="21"/>
      <c r="AAN38" s="21"/>
      <c r="AAO38" s="21"/>
      <c r="AAP38" s="21"/>
      <c r="AAQ38" s="21"/>
      <c r="AAR38" s="21"/>
      <c r="AAS38" s="21"/>
      <c r="AAT38" s="21"/>
      <c r="AAU38" s="21"/>
      <c r="AAV38" s="21"/>
      <c r="AAW38" s="21"/>
      <c r="AAX38" s="21"/>
      <c r="AAY38" s="21"/>
      <c r="AAZ38" s="21"/>
      <c r="ABA38" s="21"/>
      <c r="ABB38" s="21"/>
      <c r="ABC38" s="21"/>
      <c r="ABD38" s="21"/>
      <c r="ABE38" s="21"/>
      <c r="ABF38" s="21"/>
      <c r="ABG38" s="21"/>
      <c r="ABH38" s="21"/>
      <c r="ABI38" s="21"/>
      <c r="ABJ38" s="21"/>
      <c r="ABK38" s="21"/>
      <c r="ABL38" s="21"/>
      <c r="ABM38" s="21"/>
      <c r="ABN38" s="21"/>
      <c r="ABO38" s="21"/>
      <c r="ABP38" s="21"/>
      <c r="ABQ38" s="21"/>
      <c r="ABR38" s="21"/>
      <c r="ABS38" s="21"/>
      <c r="ABT38" s="21"/>
      <c r="ABU38" s="21"/>
      <c r="ABV38" s="21"/>
      <c r="ABW38" s="21"/>
      <c r="ABX38" s="21"/>
      <c r="ABY38" s="21"/>
      <c r="ABZ38" s="21"/>
      <c r="ACA38" s="21"/>
      <c r="ACB38" s="21"/>
      <c r="ACC38" s="21"/>
      <c r="ACD38" s="21"/>
      <c r="ACE38" s="21"/>
      <c r="ACF38" s="21"/>
      <c r="ACG38" s="21"/>
      <c r="ACH38" s="21"/>
      <c r="ACI38" s="21"/>
      <c r="ACJ38" s="21"/>
      <c r="ACK38" s="21"/>
      <c r="ACL38" s="21"/>
      <c r="ACM38" s="21"/>
      <c r="ACN38" s="21"/>
      <c r="ACO38" s="21"/>
      <c r="ACP38" s="21"/>
      <c r="ACQ38" s="21"/>
      <c r="ACR38" s="21"/>
      <c r="ACS38" s="21"/>
      <c r="ACT38" s="21"/>
      <c r="ACU38" s="21"/>
      <c r="ACV38" s="21"/>
      <c r="ACW38" s="21"/>
      <c r="ACX38" s="21"/>
      <c r="ACY38" s="21"/>
      <c r="ACZ38" s="21"/>
      <c r="ADA38" s="21"/>
      <c r="ADB38" s="21"/>
      <c r="ADC38" s="21"/>
      <c r="ADD38" s="21"/>
      <c r="ADE38" s="21"/>
      <c r="ADF38" s="21"/>
      <c r="ADG38" s="21"/>
      <c r="ADH38" s="21"/>
      <c r="ADI38" s="21"/>
      <c r="ADJ38" s="21"/>
      <c r="ADK38" s="21"/>
      <c r="ADL38" s="21"/>
      <c r="ADM38" s="21"/>
      <c r="ADN38" s="21"/>
      <c r="ADO38" s="21"/>
      <c r="ADP38" s="21"/>
      <c r="ADQ38" s="21"/>
      <c r="ADR38" s="21"/>
      <c r="ADS38" s="21"/>
      <c r="ADT38" s="21"/>
      <c r="ADU38" s="21"/>
      <c r="ADV38" s="21"/>
      <c r="ADW38" s="21"/>
      <c r="ADX38" s="21"/>
      <c r="ADY38" s="21"/>
      <c r="ADZ38" s="21"/>
      <c r="AEA38" s="21"/>
      <c r="AEB38" s="21"/>
      <c r="AEC38" s="21"/>
      <c r="AED38" s="21"/>
      <c r="AEE38" s="21"/>
      <c r="AEF38" s="21"/>
      <c r="AEG38" s="21"/>
      <c r="AEH38" s="21"/>
      <c r="AEI38" s="21"/>
      <c r="AEJ38" s="21"/>
      <c r="AEK38" s="21"/>
      <c r="AEL38" s="21"/>
      <c r="AEM38" s="21"/>
      <c r="AEN38" s="21"/>
      <c r="AEO38" s="21"/>
      <c r="AEP38" s="21"/>
      <c r="AEQ38" s="21"/>
      <c r="AER38" s="21"/>
      <c r="AES38" s="21"/>
      <c r="AET38" s="21"/>
      <c r="AEU38" s="21"/>
      <c r="AEV38" s="21"/>
      <c r="AEW38" s="21"/>
      <c r="AEX38" s="21"/>
      <c r="AEY38" s="21"/>
      <c r="AEZ38" s="21"/>
      <c r="AFA38" s="21"/>
      <c r="AFB38" s="21"/>
      <c r="AFC38" s="21"/>
      <c r="AFD38" s="21"/>
      <c r="AFE38" s="21"/>
      <c r="AFF38" s="21"/>
      <c r="AFG38" s="21"/>
      <c r="AFH38" s="21"/>
      <c r="AFI38" s="21"/>
      <c r="AFJ38" s="21"/>
      <c r="AFK38" s="21"/>
      <c r="AFL38" s="21"/>
      <c r="AFM38" s="21"/>
      <c r="AFN38" s="21"/>
      <c r="AFO38" s="21"/>
      <c r="AFP38" s="21"/>
      <c r="AFQ38" s="21"/>
      <c r="AFR38" s="21"/>
      <c r="AFS38" s="21"/>
      <c r="AFT38" s="21"/>
      <c r="AFU38" s="21"/>
      <c r="AFV38" s="21"/>
      <c r="AFW38" s="21"/>
      <c r="AFX38" s="21"/>
      <c r="AFY38" s="21"/>
      <c r="AFZ38" s="21"/>
      <c r="AGA38" s="21"/>
      <c r="AGB38" s="21"/>
      <c r="AGC38" s="21"/>
      <c r="AGD38" s="21"/>
      <c r="AGE38" s="21"/>
      <c r="AGF38" s="21"/>
      <c r="AGG38" s="21"/>
      <c r="AGH38" s="21"/>
      <c r="AGI38" s="21"/>
      <c r="AGJ38" s="21"/>
      <c r="AGK38" s="21"/>
      <c r="AGL38" s="21"/>
      <c r="AGM38" s="21"/>
      <c r="AGN38" s="21"/>
      <c r="AGO38" s="21"/>
      <c r="AGP38" s="21"/>
      <c r="AGQ38" s="21"/>
      <c r="AGR38" s="21"/>
      <c r="AGS38" s="21"/>
      <c r="AGT38" s="21"/>
      <c r="AGU38" s="21"/>
      <c r="AGV38" s="21"/>
      <c r="AGW38" s="21"/>
      <c r="AGX38" s="21"/>
      <c r="AGY38" s="21"/>
      <c r="AGZ38" s="21"/>
      <c r="AHA38" s="21"/>
      <c r="AHB38" s="21"/>
      <c r="AHC38" s="21"/>
      <c r="AHD38" s="21"/>
      <c r="AHE38" s="21"/>
      <c r="AHF38" s="21"/>
      <c r="AHG38" s="21"/>
      <c r="AHH38" s="21"/>
      <c r="AHI38" s="21"/>
      <c r="AHJ38" s="21"/>
      <c r="AHK38" s="21"/>
      <c r="AHL38" s="21"/>
      <c r="AHM38" s="21"/>
      <c r="AHN38" s="21"/>
      <c r="AHO38" s="21"/>
      <c r="AHP38" s="21"/>
      <c r="AHQ38" s="21"/>
      <c r="AHR38" s="21"/>
      <c r="AHS38" s="21"/>
      <c r="AHT38" s="21"/>
      <c r="AHU38" s="21"/>
      <c r="AHV38" s="21"/>
      <c r="AHW38" s="21"/>
      <c r="AHX38" s="21"/>
      <c r="AHY38" s="21"/>
      <c r="AHZ38" s="21"/>
      <c r="AIA38" s="21"/>
      <c r="AIB38" s="21"/>
      <c r="AIC38" s="21"/>
      <c r="AID38" s="21"/>
      <c r="AIE38" s="21"/>
      <c r="AIF38" s="21"/>
      <c r="AIG38" s="21"/>
      <c r="AIH38" s="21"/>
      <c r="AII38" s="21"/>
      <c r="AIJ38" s="21"/>
      <c r="AIK38" s="21"/>
      <c r="AIL38" s="21"/>
      <c r="AIM38" s="21"/>
      <c r="AIN38" s="21"/>
      <c r="AIO38" s="21"/>
      <c r="AIP38" s="21"/>
      <c r="AIQ38" s="21"/>
      <c r="AIR38" s="21"/>
      <c r="AIS38" s="21"/>
      <c r="AIT38" s="21"/>
      <c r="AIU38" s="21"/>
      <c r="AIV38" s="21"/>
      <c r="AIW38" s="21"/>
      <c r="AIX38" s="21"/>
      <c r="AIY38" s="21"/>
      <c r="AIZ38" s="21"/>
      <c r="AJA38" s="21"/>
      <c r="AJB38" s="21"/>
      <c r="AJC38" s="21"/>
      <c r="AJD38" s="21"/>
      <c r="AJE38" s="21"/>
      <c r="AJF38" s="21"/>
      <c r="AJG38" s="21"/>
      <c r="AJH38" s="21"/>
      <c r="AJI38" s="21"/>
      <c r="AJJ38" s="21"/>
      <c r="AJK38" s="21"/>
      <c r="AJL38" s="21"/>
      <c r="AJM38" s="21"/>
      <c r="AJN38" s="21"/>
      <c r="AJO38" s="21"/>
      <c r="AJP38" s="21"/>
      <c r="AJQ38" s="21"/>
      <c r="AJR38" s="21"/>
      <c r="AJS38" s="21"/>
      <c r="AJT38" s="21"/>
      <c r="AJU38" s="21"/>
      <c r="AJV38" s="21"/>
      <c r="AJW38" s="21"/>
      <c r="AJX38" s="21"/>
      <c r="AJY38" s="21"/>
      <c r="AJZ38" s="21"/>
      <c r="AKA38" s="21"/>
      <c r="AKB38" s="21"/>
      <c r="AKC38" s="21"/>
      <c r="AKD38" s="21"/>
      <c r="AKE38" s="21"/>
      <c r="AKF38" s="21"/>
      <c r="AKG38" s="21"/>
      <c r="AKH38" s="21"/>
      <c r="AKI38" s="21"/>
      <c r="AKJ38" s="21"/>
      <c r="AKK38" s="21"/>
      <c r="AKL38" s="21"/>
      <c r="AKM38" s="21"/>
      <c r="AKN38" s="21"/>
      <c r="AKO38" s="21"/>
      <c r="AKP38" s="21"/>
      <c r="AKQ38" s="21"/>
      <c r="AKR38" s="21"/>
      <c r="AKS38" s="21"/>
      <c r="AKT38" s="21"/>
      <c r="AKU38" s="21"/>
      <c r="AKV38" s="21"/>
      <c r="AKW38" s="21"/>
      <c r="AKX38" s="21"/>
      <c r="AKY38" s="21"/>
      <c r="AKZ38" s="21"/>
      <c r="ALA38" s="21"/>
      <c r="ALB38" s="21"/>
      <c r="ALC38" s="21"/>
      <c r="ALD38" s="21"/>
      <c r="ALE38" s="21"/>
      <c r="ALF38" s="21"/>
      <c r="ALG38" s="21"/>
      <c r="ALH38" s="21"/>
      <c r="ALI38" s="21"/>
      <c r="ALJ38" s="21"/>
      <c r="ALK38" s="21"/>
      <c r="ALL38" s="21"/>
      <c r="ALM38" s="21"/>
      <c r="ALN38" s="21"/>
      <c r="ALO38" s="21"/>
      <c r="ALP38" s="21"/>
      <c r="ALQ38" s="21"/>
      <c r="ALR38" s="21"/>
      <c r="ALS38" s="21"/>
      <c r="ALT38" s="21"/>
      <c r="ALU38" s="21"/>
      <c r="ALV38" s="21"/>
      <c r="ALW38" s="21"/>
      <c r="ALX38" s="21"/>
      <c r="ALY38" s="21"/>
      <c r="ALZ38" s="21"/>
      <c r="AMA38" s="21"/>
      <c r="AMB38" s="21"/>
      <c r="AMC38" s="21"/>
      <c r="AMD38" s="21"/>
      <c r="AME38" s="21"/>
      <c r="AMF38" s="21"/>
      <c r="AMG38" s="21"/>
      <c r="AMH38" s="21"/>
      <c r="AMI38" s="21"/>
      <c r="AMJ38" s="21"/>
      <c r="AMK38" s="21"/>
      <c r="AML38" s="21"/>
      <c r="AMM38" s="21"/>
      <c r="AMN38" s="21"/>
      <c r="AMO38" s="21"/>
      <c r="AMP38" s="21"/>
      <c r="AMQ38" s="21"/>
      <c r="AMR38" s="21"/>
      <c r="AMS38" s="21"/>
      <c r="AMT38" s="21"/>
      <c r="AMU38" s="21"/>
      <c r="AMV38" s="21"/>
      <c r="AMW38" s="21"/>
      <c r="AMX38" s="21"/>
      <c r="AMY38" s="21"/>
      <c r="AMZ38" s="21"/>
      <c r="ANA38" s="21"/>
      <c r="ANB38" s="21"/>
      <c r="ANC38" s="21"/>
      <c r="AND38" s="21"/>
      <c r="ANE38" s="21"/>
      <c r="ANF38" s="21"/>
      <c r="ANG38" s="21"/>
      <c r="ANH38" s="21"/>
      <c r="ANI38" s="21"/>
      <c r="ANJ38" s="21"/>
      <c r="ANK38" s="21"/>
      <c r="ANL38" s="21"/>
      <c r="ANM38" s="21"/>
      <c r="ANN38" s="21"/>
      <c r="ANO38" s="21"/>
      <c r="ANP38" s="21"/>
      <c r="ANQ38" s="21"/>
      <c r="ANR38" s="21"/>
      <c r="ANS38" s="21"/>
      <c r="ANT38" s="21"/>
      <c r="ANU38" s="21"/>
      <c r="ANV38" s="21"/>
      <c r="ANW38" s="21"/>
      <c r="ANX38" s="21"/>
      <c r="ANY38" s="21"/>
      <c r="ANZ38" s="21"/>
      <c r="AOA38" s="21"/>
      <c r="AOB38" s="21"/>
      <c r="AOC38" s="21"/>
      <c r="AOD38" s="21"/>
      <c r="AOE38" s="21"/>
      <c r="AOF38" s="21"/>
      <c r="AOG38" s="21"/>
      <c r="AOH38" s="21"/>
      <c r="AOI38" s="21"/>
      <c r="AOJ38" s="21"/>
      <c r="AOK38" s="21"/>
      <c r="AOL38" s="21"/>
      <c r="AOM38" s="21"/>
      <c r="AON38" s="21"/>
      <c r="AOO38" s="21"/>
      <c r="AOP38" s="21"/>
      <c r="AOQ38" s="21"/>
      <c r="AOR38" s="21"/>
      <c r="AOS38" s="21"/>
      <c r="AOT38" s="21"/>
      <c r="AOU38" s="21"/>
      <c r="AOV38" s="21"/>
      <c r="AOW38" s="21"/>
      <c r="AOX38" s="21"/>
      <c r="AOY38" s="21"/>
      <c r="AOZ38" s="21"/>
      <c r="APA38" s="21"/>
      <c r="APB38" s="21"/>
      <c r="APC38" s="21"/>
      <c r="APD38" s="21"/>
      <c r="APE38" s="21"/>
      <c r="APF38" s="21"/>
      <c r="APG38" s="21"/>
      <c r="APH38" s="21"/>
      <c r="API38" s="21"/>
      <c r="APJ38" s="21"/>
      <c r="APK38" s="21"/>
      <c r="APL38" s="21"/>
      <c r="APM38" s="21"/>
      <c r="APN38" s="21"/>
      <c r="APO38" s="21"/>
      <c r="APP38" s="21"/>
      <c r="APQ38" s="21"/>
      <c r="APR38" s="21"/>
      <c r="APS38" s="21"/>
      <c r="APT38" s="21"/>
      <c r="APU38" s="21"/>
      <c r="APV38" s="21"/>
      <c r="APW38" s="21"/>
      <c r="APX38" s="21"/>
      <c r="APY38" s="21"/>
      <c r="APZ38" s="21"/>
      <c r="AQA38" s="21"/>
      <c r="AQB38" s="21"/>
      <c r="AQC38" s="21"/>
      <c r="AQD38" s="21"/>
      <c r="AQE38" s="21"/>
      <c r="AQF38" s="21"/>
      <c r="AQG38" s="21"/>
      <c r="AQH38" s="21"/>
      <c r="AQI38" s="21"/>
      <c r="AQJ38" s="21"/>
      <c r="AQK38" s="21"/>
      <c r="AQL38" s="21"/>
      <c r="AQM38" s="21"/>
      <c r="AQN38" s="21"/>
      <c r="AQO38" s="21"/>
      <c r="AQP38" s="21"/>
      <c r="AQQ38" s="21"/>
      <c r="AQR38" s="21"/>
      <c r="AQS38" s="21"/>
      <c r="AQT38" s="21"/>
      <c r="AQU38" s="21"/>
      <c r="AQV38" s="21"/>
      <c r="AQW38" s="21"/>
      <c r="AQX38" s="21"/>
      <c r="AQY38" s="21"/>
      <c r="AQZ38" s="21"/>
      <c r="ARA38" s="21"/>
      <c r="ARB38" s="21"/>
      <c r="ARC38" s="21"/>
      <c r="ARD38" s="21"/>
      <c r="ARE38" s="21"/>
      <c r="ARF38" s="21"/>
      <c r="ARG38" s="21"/>
      <c r="ARH38" s="21"/>
      <c r="ARI38" s="21"/>
      <c r="ARJ38" s="21"/>
      <c r="ARK38" s="21"/>
      <c r="ARL38" s="21"/>
      <c r="ARM38" s="21"/>
      <c r="ARN38" s="21"/>
      <c r="ARO38" s="21"/>
      <c r="ARP38" s="21"/>
      <c r="ARQ38" s="21"/>
      <c r="ARR38" s="21"/>
      <c r="ARS38" s="21"/>
      <c r="ART38" s="21"/>
      <c r="ARU38" s="21"/>
      <c r="ARV38" s="21"/>
      <c r="ARW38" s="21"/>
      <c r="ARX38" s="21"/>
      <c r="ARY38" s="21"/>
      <c r="ARZ38" s="21"/>
      <c r="ASA38" s="21"/>
      <c r="ASB38" s="21"/>
      <c r="ASC38" s="21"/>
      <c r="ASD38" s="21"/>
      <c r="ASE38" s="21"/>
      <c r="ASF38" s="21"/>
      <c r="ASG38" s="21"/>
      <c r="ASH38" s="21"/>
      <c r="ASI38" s="21"/>
      <c r="ASJ38" s="21"/>
      <c r="ASK38" s="21"/>
      <c r="ASL38" s="21"/>
      <c r="ASM38" s="21"/>
      <c r="ASN38" s="21"/>
      <c r="ASO38" s="21"/>
      <c r="ASP38" s="21"/>
      <c r="ASQ38" s="21"/>
      <c r="ASR38" s="21"/>
      <c r="ASS38" s="21"/>
      <c r="AST38" s="21"/>
      <c r="ASU38" s="21"/>
      <c r="ASV38" s="21"/>
      <c r="ASW38" s="21"/>
      <c r="ASX38" s="21"/>
      <c r="ASY38" s="21"/>
      <c r="ASZ38" s="21"/>
      <c r="ATA38" s="21"/>
      <c r="ATB38" s="21"/>
      <c r="ATC38" s="21"/>
      <c r="ATD38" s="21"/>
      <c r="ATE38" s="21"/>
      <c r="ATF38" s="21"/>
      <c r="ATG38" s="21"/>
      <c r="ATH38" s="21"/>
      <c r="ATI38" s="21"/>
      <c r="ATJ38" s="21"/>
      <c r="ATK38" s="21"/>
      <c r="ATL38" s="21"/>
      <c r="ATM38" s="21"/>
      <c r="ATN38" s="21"/>
      <c r="ATO38" s="21"/>
      <c r="ATP38" s="21"/>
      <c r="ATQ38" s="21"/>
      <c r="ATR38" s="21"/>
      <c r="ATS38" s="21"/>
      <c r="ATT38" s="21"/>
      <c r="ATU38" s="21"/>
      <c r="ATV38" s="21"/>
      <c r="ATW38" s="21"/>
      <c r="ATX38" s="21"/>
      <c r="ATY38" s="21"/>
      <c r="ATZ38" s="21"/>
      <c r="AUA38" s="21"/>
      <c r="AUB38" s="21"/>
      <c r="AUC38" s="21"/>
      <c r="AUD38" s="21"/>
      <c r="AUE38" s="21"/>
      <c r="AUF38" s="21"/>
      <c r="AUG38" s="21"/>
      <c r="AUH38" s="21"/>
      <c r="AUI38" s="21"/>
      <c r="AUJ38" s="21"/>
      <c r="AUK38" s="21"/>
      <c r="AUL38" s="21"/>
      <c r="AUM38" s="21"/>
      <c r="AUN38" s="21"/>
      <c r="AUO38" s="21"/>
      <c r="AUP38" s="21"/>
      <c r="AUQ38" s="21"/>
      <c r="AUR38" s="21"/>
      <c r="AUS38" s="21"/>
      <c r="AUT38" s="21"/>
      <c r="AUU38" s="21"/>
      <c r="AUV38" s="21"/>
      <c r="AUW38" s="21"/>
      <c r="AUX38" s="21"/>
      <c r="AUY38" s="21"/>
      <c r="AUZ38" s="21"/>
      <c r="AVA38" s="21"/>
      <c r="AVB38" s="21"/>
      <c r="AVC38" s="21"/>
      <c r="AVD38" s="21"/>
      <c r="AVE38" s="21"/>
      <c r="AVF38" s="21"/>
      <c r="AVG38" s="21"/>
      <c r="AVH38" s="21"/>
      <c r="AVI38" s="21"/>
      <c r="AVJ38" s="21"/>
      <c r="AVK38" s="21"/>
      <c r="AVL38" s="21"/>
      <c r="AVM38" s="21"/>
      <c r="AVN38" s="21"/>
      <c r="AVO38" s="21"/>
      <c r="AVP38" s="21"/>
      <c r="AVQ38" s="21"/>
      <c r="AVR38" s="21"/>
      <c r="AVS38" s="21"/>
      <c r="AVT38" s="21"/>
      <c r="AVU38" s="21"/>
      <c r="AVV38" s="21"/>
      <c r="AVW38" s="21"/>
      <c r="AVX38" s="21"/>
      <c r="AVY38" s="21"/>
      <c r="AVZ38" s="21"/>
      <c r="AWA38" s="21"/>
      <c r="AWB38" s="21"/>
      <c r="AWC38" s="21"/>
      <c r="AWD38" s="21"/>
      <c r="AWE38" s="21"/>
      <c r="AWF38" s="21"/>
      <c r="AWG38" s="21"/>
      <c r="AWH38" s="21"/>
      <c r="AWI38" s="21"/>
      <c r="AWJ38" s="21"/>
      <c r="AWK38" s="21"/>
      <c r="AWL38" s="21"/>
      <c r="AWM38" s="21"/>
      <c r="AWN38" s="21"/>
      <c r="AWO38" s="21"/>
      <c r="AWP38" s="21"/>
      <c r="AWQ38" s="21"/>
      <c r="AWR38" s="21"/>
      <c r="AWS38" s="21"/>
      <c r="AWT38" s="21"/>
      <c r="AWU38" s="21"/>
      <c r="AWV38" s="21"/>
      <c r="AWW38" s="21"/>
      <c r="AWX38" s="21"/>
      <c r="AWY38" s="21"/>
      <c r="AWZ38" s="21"/>
      <c r="AXA38" s="21"/>
      <c r="AXB38" s="21"/>
      <c r="AXC38" s="21"/>
      <c r="AXD38" s="21"/>
      <c r="AXE38" s="21"/>
      <c r="AXF38" s="21"/>
      <c r="AXG38" s="21"/>
      <c r="AXH38" s="21"/>
      <c r="AXI38" s="21"/>
      <c r="AXJ38" s="21"/>
      <c r="AXK38" s="21"/>
      <c r="AXL38" s="21"/>
      <c r="AXM38" s="21"/>
      <c r="AXN38" s="21"/>
      <c r="AXO38" s="21"/>
      <c r="AXP38" s="21"/>
      <c r="AXQ38" s="21"/>
      <c r="AXR38" s="21"/>
      <c r="AXS38" s="21"/>
      <c r="AXT38" s="21"/>
      <c r="AXU38" s="21"/>
      <c r="AXV38" s="21"/>
      <c r="AXW38" s="21"/>
      <c r="AXX38" s="21"/>
      <c r="AXY38" s="21"/>
      <c r="AXZ38" s="21"/>
      <c r="AYA38" s="21"/>
      <c r="AYB38" s="21"/>
      <c r="AYC38" s="21"/>
      <c r="AYD38" s="21"/>
      <c r="AYE38" s="21"/>
      <c r="AYF38" s="21"/>
      <c r="AYG38" s="21"/>
      <c r="AYH38" s="21"/>
      <c r="AYI38" s="21"/>
      <c r="AYJ38" s="21"/>
      <c r="AYK38" s="21"/>
      <c r="AYL38" s="21"/>
      <c r="AYM38" s="21"/>
      <c r="AYN38" s="21"/>
      <c r="AYO38" s="21"/>
      <c r="AYP38" s="21"/>
      <c r="AYQ38" s="21"/>
      <c r="AYR38" s="21"/>
      <c r="AYS38" s="21"/>
      <c r="AYT38" s="21"/>
      <c r="AYU38" s="21"/>
      <c r="AYV38" s="21"/>
      <c r="AYW38" s="21"/>
      <c r="AYX38" s="21"/>
      <c r="AYY38" s="21"/>
      <c r="AYZ38" s="21"/>
      <c r="AZA38" s="21"/>
      <c r="AZB38" s="21"/>
      <c r="AZC38" s="21"/>
      <c r="AZD38" s="21"/>
      <c r="AZE38" s="21"/>
      <c r="AZF38" s="21"/>
      <c r="AZG38" s="21"/>
      <c r="AZH38" s="21"/>
      <c r="AZI38" s="21"/>
      <c r="AZJ38" s="21"/>
      <c r="AZK38" s="21"/>
      <c r="AZL38" s="21"/>
      <c r="AZM38" s="21"/>
      <c r="AZN38" s="21"/>
      <c r="AZO38" s="21"/>
      <c r="AZP38" s="21"/>
      <c r="AZQ38" s="21"/>
      <c r="AZR38" s="21"/>
      <c r="AZS38" s="21"/>
      <c r="AZT38" s="21"/>
      <c r="AZU38" s="21"/>
      <c r="AZV38" s="21"/>
      <c r="AZW38" s="21"/>
      <c r="AZX38" s="21"/>
      <c r="AZY38" s="21"/>
      <c r="AZZ38" s="21"/>
      <c r="BAA38" s="21"/>
      <c r="BAB38" s="21"/>
      <c r="BAC38" s="21"/>
      <c r="BAD38" s="21"/>
      <c r="BAE38" s="21"/>
      <c r="BAF38" s="21"/>
      <c r="BAG38" s="21"/>
      <c r="BAH38" s="21"/>
      <c r="BAI38" s="21"/>
      <c r="BAJ38" s="21"/>
      <c r="BAK38" s="21"/>
      <c r="BAL38" s="21"/>
      <c r="BAM38" s="21"/>
      <c r="BAN38" s="21"/>
      <c r="BAO38" s="21"/>
      <c r="BAP38" s="21"/>
      <c r="BAQ38" s="21"/>
      <c r="BAR38" s="21"/>
      <c r="BAS38" s="21"/>
      <c r="BAT38" s="21"/>
      <c r="BAU38" s="21"/>
      <c r="BAV38" s="21"/>
      <c r="BAW38" s="21"/>
      <c r="BAX38" s="21"/>
      <c r="BAY38" s="21"/>
      <c r="BAZ38" s="21"/>
      <c r="BBA38" s="21"/>
      <c r="BBB38" s="21"/>
      <c r="BBC38" s="21"/>
      <c r="BBD38" s="21"/>
      <c r="BBE38" s="21"/>
      <c r="BBF38" s="21"/>
      <c r="BBG38" s="21"/>
      <c r="BBH38" s="21"/>
      <c r="BBI38" s="21"/>
      <c r="BBJ38" s="21"/>
      <c r="BBK38" s="21"/>
      <c r="BBL38" s="21"/>
      <c r="BBM38" s="21"/>
      <c r="BBN38" s="21"/>
      <c r="BBO38" s="21"/>
      <c r="BBP38" s="21"/>
      <c r="BBQ38" s="21"/>
      <c r="BBR38" s="21"/>
      <c r="BBS38" s="21"/>
      <c r="BBT38" s="21"/>
      <c r="BBU38" s="21"/>
      <c r="BBV38" s="21"/>
      <c r="BBW38" s="21"/>
      <c r="BBX38" s="21"/>
      <c r="BBY38" s="21"/>
      <c r="BBZ38" s="21"/>
      <c r="BCA38" s="21"/>
      <c r="BCB38" s="21"/>
      <c r="BCC38" s="21"/>
      <c r="BCD38" s="21"/>
      <c r="BCE38" s="21"/>
      <c r="BCF38" s="21"/>
      <c r="BCG38" s="21"/>
      <c r="BCH38" s="21"/>
      <c r="BCI38" s="21"/>
      <c r="BCJ38" s="21"/>
      <c r="BCK38" s="21"/>
      <c r="BCL38" s="21"/>
      <c r="BCM38" s="21"/>
      <c r="BCN38" s="21"/>
      <c r="BCO38" s="21"/>
      <c r="BCP38" s="21"/>
      <c r="BCQ38" s="21"/>
      <c r="BCR38" s="21"/>
      <c r="BCS38" s="21"/>
      <c r="BCT38" s="21"/>
      <c r="BCU38" s="21"/>
      <c r="BCV38" s="21"/>
      <c r="BCW38" s="21"/>
      <c r="BCX38" s="21"/>
      <c r="BCY38" s="21"/>
      <c r="BCZ38" s="21"/>
      <c r="BDA38" s="21"/>
      <c r="BDB38" s="21"/>
      <c r="BDC38" s="21"/>
      <c r="BDD38" s="21"/>
      <c r="BDE38" s="21"/>
      <c r="BDF38" s="21"/>
      <c r="BDG38" s="21"/>
      <c r="BDH38" s="21"/>
      <c r="BDI38" s="21"/>
      <c r="BDJ38" s="21"/>
      <c r="BDK38" s="21"/>
      <c r="BDL38" s="21"/>
      <c r="BDM38" s="21"/>
      <c r="BDN38" s="21"/>
      <c r="BDO38" s="21"/>
      <c r="BDP38" s="21"/>
      <c r="BDQ38" s="21"/>
      <c r="BDR38" s="21"/>
      <c r="BDS38" s="21"/>
      <c r="BDT38" s="21"/>
      <c r="BDU38" s="21"/>
      <c r="BDV38" s="21"/>
      <c r="BDW38" s="21"/>
      <c r="BDX38" s="21"/>
      <c r="BDY38" s="21"/>
      <c r="BDZ38" s="21"/>
      <c r="BEA38" s="21"/>
      <c r="BEB38" s="21"/>
      <c r="BEC38" s="21"/>
      <c r="BED38" s="21"/>
      <c r="BEE38" s="21"/>
      <c r="BEF38" s="21"/>
      <c r="BEG38" s="21"/>
      <c r="BEH38" s="21"/>
      <c r="BEI38" s="21"/>
      <c r="BEJ38" s="21"/>
      <c r="BEK38" s="21"/>
      <c r="BEL38" s="21"/>
      <c r="BEM38" s="21"/>
      <c r="BEN38" s="21"/>
      <c r="BEO38" s="21"/>
      <c r="BEP38" s="21"/>
      <c r="BEQ38" s="21"/>
      <c r="BER38" s="21"/>
      <c r="BES38" s="21"/>
      <c r="BET38" s="21"/>
      <c r="BEU38" s="21"/>
      <c r="BEV38" s="21"/>
      <c r="BEW38" s="21"/>
      <c r="BEX38" s="21"/>
      <c r="BEY38" s="21"/>
      <c r="BEZ38" s="21"/>
      <c r="BFA38" s="21"/>
      <c r="BFB38" s="21"/>
      <c r="BFC38" s="21"/>
      <c r="BFD38" s="21"/>
      <c r="BFE38" s="21"/>
      <c r="BFF38" s="21"/>
      <c r="BFG38" s="21"/>
      <c r="BFH38" s="21"/>
      <c r="BFI38" s="21"/>
      <c r="BFJ38" s="21"/>
      <c r="BFK38" s="21"/>
      <c r="BFL38" s="21"/>
      <c r="BFM38" s="21"/>
      <c r="BFN38" s="21"/>
      <c r="BFO38" s="21"/>
      <c r="BFP38" s="21"/>
      <c r="BFQ38" s="21"/>
      <c r="BFR38" s="21"/>
      <c r="BFS38" s="21"/>
      <c r="BFT38" s="21"/>
      <c r="BFU38" s="21"/>
      <c r="BFV38" s="21"/>
      <c r="BFW38" s="21"/>
      <c r="BFX38" s="21"/>
      <c r="BFY38" s="21"/>
      <c r="BFZ38" s="21"/>
      <c r="BGA38" s="21"/>
      <c r="BGB38" s="21"/>
      <c r="BGC38" s="21"/>
      <c r="BGD38" s="21"/>
      <c r="BGE38" s="21"/>
      <c r="BGF38" s="21"/>
      <c r="BGG38" s="21"/>
      <c r="BGH38" s="21"/>
      <c r="BGI38" s="21"/>
      <c r="BGJ38" s="21"/>
      <c r="BGK38" s="21"/>
      <c r="BGL38" s="21"/>
      <c r="BGM38" s="21"/>
      <c r="BGN38" s="21"/>
      <c r="BGO38" s="21"/>
      <c r="BGP38" s="21"/>
      <c r="BGQ38" s="21"/>
      <c r="BGR38" s="21"/>
      <c r="BGS38" s="21"/>
      <c r="BGT38" s="21"/>
      <c r="BGU38" s="21"/>
      <c r="BGV38" s="21"/>
      <c r="BGW38" s="21"/>
      <c r="BGX38" s="21"/>
      <c r="BGY38" s="21"/>
      <c r="BGZ38" s="21"/>
      <c r="BHA38" s="21"/>
      <c r="BHB38" s="21"/>
      <c r="BHC38" s="21"/>
      <c r="BHD38" s="21"/>
      <c r="BHE38" s="21"/>
      <c r="BHF38" s="21"/>
      <c r="BHG38" s="21"/>
      <c r="BHH38" s="21"/>
      <c r="BHI38" s="21"/>
      <c r="BHJ38" s="21"/>
      <c r="BHK38" s="21"/>
      <c r="BHL38" s="21"/>
      <c r="BHM38" s="21"/>
      <c r="BHN38" s="21"/>
      <c r="BHO38" s="21"/>
      <c r="BHP38" s="21"/>
      <c r="BHQ38" s="21"/>
      <c r="BHR38" s="21"/>
      <c r="BHS38" s="21"/>
      <c r="BHT38" s="21"/>
      <c r="BHU38" s="21"/>
      <c r="BHV38" s="21"/>
      <c r="BHW38" s="21"/>
      <c r="BHX38" s="21"/>
      <c r="BHY38" s="21"/>
      <c r="BHZ38" s="21"/>
      <c r="BIA38" s="21"/>
      <c r="BIB38" s="21"/>
      <c r="BIC38" s="21"/>
      <c r="BID38" s="21"/>
      <c r="BIE38" s="21"/>
      <c r="BIF38" s="21"/>
      <c r="BIG38" s="21"/>
      <c r="BIH38" s="21"/>
      <c r="BII38" s="21"/>
      <c r="BIJ38" s="21"/>
      <c r="BIK38" s="21"/>
      <c r="BIL38" s="21"/>
      <c r="BIM38" s="21"/>
      <c r="BIN38" s="21"/>
      <c r="BIO38" s="21"/>
      <c r="BIP38" s="21"/>
      <c r="BIQ38" s="21"/>
      <c r="BIR38" s="21"/>
      <c r="BIS38" s="21"/>
      <c r="BIT38" s="21"/>
      <c r="BIU38" s="21"/>
      <c r="BIV38" s="21"/>
      <c r="BIW38" s="21"/>
      <c r="BIX38" s="21"/>
      <c r="BIY38" s="21"/>
      <c r="BIZ38" s="21"/>
      <c r="BJA38" s="21"/>
      <c r="BJB38" s="21"/>
      <c r="BJC38" s="21"/>
      <c r="BJD38" s="21"/>
      <c r="BJE38" s="21"/>
      <c r="BJF38" s="21"/>
      <c r="BJG38" s="21"/>
      <c r="BJH38" s="21"/>
      <c r="BJI38" s="21"/>
      <c r="BJJ38" s="21"/>
      <c r="BJK38" s="21"/>
      <c r="BJL38" s="21"/>
      <c r="BJM38" s="21"/>
      <c r="BJN38" s="21"/>
      <c r="BJO38" s="21"/>
      <c r="BJP38" s="21"/>
      <c r="BJQ38" s="21"/>
      <c r="BJR38" s="21"/>
      <c r="BJS38" s="21"/>
      <c r="BJT38" s="21"/>
      <c r="BJU38" s="21"/>
      <c r="BJV38" s="21"/>
      <c r="BJW38" s="21"/>
      <c r="BJX38" s="21"/>
      <c r="BJY38" s="21"/>
      <c r="BJZ38" s="21"/>
      <c r="BKA38" s="21"/>
      <c r="BKB38" s="21"/>
      <c r="BKC38" s="21"/>
      <c r="BKD38" s="21"/>
      <c r="BKE38" s="21"/>
      <c r="BKF38" s="21"/>
      <c r="BKG38" s="21"/>
      <c r="BKH38" s="21"/>
      <c r="BKI38" s="21"/>
      <c r="BKJ38" s="21"/>
      <c r="BKK38" s="21"/>
      <c r="BKL38" s="21"/>
      <c r="BKM38" s="21"/>
      <c r="BKN38" s="21"/>
      <c r="BKO38" s="21"/>
      <c r="BKP38" s="21"/>
      <c r="BKQ38" s="21"/>
      <c r="BKR38" s="21"/>
      <c r="BKS38" s="21"/>
      <c r="BKT38" s="21"/>
      <c r="BKU38" s="21"/>
      <c r="BKV38" s="21"/>
      <c r="BKW38" s="21"/>
      <c r="BKX38" s="21"/>
      <c r="BKY38" s="21"/>
      <c r="BKZ38" s="21"/>
      <c r="BLA38" s="21"/>
      <c r="BLB38" s="21"/>
      <c r="BLC38" s="21"/>
      <c r="BLD38" s="21"/>
      <c r="BLE38" s="21"/>
      <c r="BLF38" s="21"/>
      <c r="BLG38" s="21"/>
      <c r="BLH38" s="21"/>
      <c r="BLI38" s="21"/>
      <c r="BLJ38" s="21"/>
      <c r="BLK38" s="21"/>
      <c r="BLL38" s="21"/>
      <c r="BLM38" s="21"/>
      <c r="BLN38" s="21"/>
      <c r="BLO38" s="21"/>
      <c r="BLP38" s="21"/>
      <c r="BLQ38" s="21"/>
      <c r="BLR38" s="21"/>
      <c r="BLS38" s="21"/>
      <c r="BLT38" s="21"/>
      <c r="BLU38" s="21"/>
      <c r="BLV38" s="21"/>
      <c r="BLW38" s="21"/>
      <c r="BLX38" s="21"/>
      <c r="BLY38" s="21"/>
      <c r="BLZ38" s="21"/>
      <c r="BMA38" s="21"/>
      <c r="BMB38" s="21"/>
      <c r="BMC38" s="21"/>
      <c r="BMD38" s="21"/>
      <c r="BME38" s="21"/>
      <c r="BMF38" s="21"/>
      <c r="BMG38" s="21"/>
      <c r="BMH38" s="21"/>
      <c r="BMI38" s="21"/>
      <c r="BMJ38" s="21"/>
      <c r="BMK38" s="21"/>
      <c r="BML38" s="21"/>
      <c r="BMM38" s="21"/>
      <c r="BMN38" s="21"/>
      <c r="BMO38" s="21"/>
      <c r="BMP38" s="21"/>
      <c r="BMQ38" s="21"/>
      <c r="BMR38" s="21"/>
      <c r="BMS38" s="21"/>
      <c r="BMT38" s="21"/>
      <c r="BMU38" s="21"/>
      <c r="BMV38" s="21"/>
      <c r="BMW38" s="21"/>
      <c r="BMX38" s="21"/>
      <c r="BMY38" s="21"/>
      <c r="BMZ38" s="21"/>
      <c r="BNA38" s="21"/>
      <c r="BNB38" s="21"/>
      <c r="BNC38" s="21"/>
      <c r="BND38" s="21"/>
      <c r="BNE38" s="21"/>
      <c r="BNF38" s="21"/>
      <c r="BNG38" s="21"/>
      <c r="BNH38" s="21"/>
      <c r="BNI38" s="21"/>
      <c r="BNJ38" s="21"/>
      <c r="BNK38" s="21"/>
      <c r="BNL38" s="21"/>
      <c r="BNM38" s="21"/>
      <c r="BNN38" s="21"/>
      <c r="BNO38" s="21"/>
      <c r="BNP38" s="21"/>
      <c r="BNQ38" s="21"/>
      <c r="BNR38" s="21"/>
      <c r="BNS38" s="21"/>
      <c r="BNT38" s="21"/>
      <c r="BNU38" s="21"/>
      <c r="BNV38" s="21"/>
      <c r="BNW38" s="21"/>
      <c r="BNX38" s="21"/>
      <c r="BNY38" s="21"/>
      <c r="BNZ38" s="21"/>
      <c r="BOA38" s="21"/>
      <c r="BOB38" s="21"/>
      <c r="BOC38" s="21"/>
      <c r="BOD38" s="21"/>
      <c r="BOE38" s="21"/>
      <c r="BOF38" s="21"/>
      <c r="BOG38" s="21"/>
      <c r="BOH38" s="21"/>
      <c r="BOI38" s="21"/>
      <c r="BOJ38" s="21"/>
      <c r="BOK38" s="21"/>
      <c r="BOL38" s="21"/>
      <c r="BOM38" s="21"/>
      <c r="BON38" s="21"/>
      <c r="BOO38" s="21"/>
      <c r="BOP38" s="21"/>
      <c r="BOQ38" s="21"/>
      <c r="BOR38" s="21"/>
      <c r="BOS38" s="21"/>
      <c r="BOT38" s="21"/>
      <c r="BOU38" s="21"/>
      <c r="BOV38" s="21"/>
      <c r="BOW38" s="21"/>
      <c r="BOX38" s="21"/>
      <c r="BOY38" s="21"/>
      <c r="BOZ38" s="21"/>
      <c r="BPA38" s="21"/>
      <c r="BPB38" s="21"/>
      <c r="BPC38" s="21"/>
      <c r="BPD38" s="21"/>
      <c r="BPE38" s="21"/>
      <c r="BPF38" s="21"/>
      <c r="BPG38" s="21"/>
      <c r="BPH38" s="21"/>
      <c r="BPI38" s="21"/>
      <c r="BPJ38" s="21"/>
      <c r="BPK38" s="21"/>
      <c r="BPL38" s="21"/>
    </row>
    <row r="39" spans="1:1780" s="22" customFormat="1" ht="75.75" customHeight="1" x14ac:dyDescent="0.25">
      <c r="A39" s="85"/>
      <c r="B39" s="100"/>
      <c r="C39" s="85"/>
      <c r="D39" s="28" t="s">
        <v>15</v>
      </c>
      <c r="E39" s="27">
        <f>SUM(G39:N39)</f>
        <v>9310.4921799999993</v>
      </c>
      <c r="F39" s="27">
        <v>0</v>
      </c>
      <c r="G39" s="115">
        <f>G41+G45</f>
        <v>9310.4921799999993</v>
      </c>
      <c r="H39" s="108"/>
      <c r="I39" s="108"/>
      <c r="J39" s="108"/>
      <c r="K39" s="109"/>
      <c r="L39" s="27">
        <v>0</v>
      </c>
      <c r="M39" s="27">
        <v>0</v>
      </c>
      <c r="N39" s="27">
        <v>0</v>
      </c>
      <c r="O39" s="114"/>
      <c r="P39" s="152"/>
      <c r="Q39" s="153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  <c r="SO39" s="21"/>
      <c r="SP39" s="21"/>
      <c r="SQ39" s="21"/>
      <c r="SR39" s="21"/>
      <c r="SS39" s="21"/>
      <c r="ST39" s="21"/>
      <c r="SU39" s="21"/>
      <c r="SV39" s="21"/>
      <c r="SW39" s="21"/>
      <c r="SX39" s="21"/>
      <c r="SY39" s="21"/>
      <c r="SZ39" s="21"/>
      <c r="TA39" s="21"/>
      <c r="TB39" s="21"/>
      <c r="TC39" s="21"/>
      <c r="TD39" s="21"/>
      <c r="TE39" s="21"/>
      <c r="TF39" s="21"/>
      <c r="TG39" s="21"/>
      <c r="TH39" s="21"/>
      <c r="TI39" s="21"/>
      <c r="TJ39" s="21"/>
      <c r="TK39" s="21"/>
      <c r="TL39" s="21"/>
      <c r="TM39" s="21"/>
      <c r="TN39" s="21"/>
      <c r="TO39" s="21"/>
      <c r="TP39" s="21"/>
      <c r="TQ39" s="21"/>
      <c r="TR39" s="21"/>
      <c r="TS39" s="21"/>
      <c r="TT39" s="21"/>
      <c r="TU39" s="21"/>
      <c r="TV39" s="21"/>
      <c r="TW39" s="21"/>
      <c r="TX39" s="21"/>
      <c r="TY39" s="21"/>
      <c r="TZ39" s="21"/>
      <c r="UA39" s="21"/>
      <c r="UB39" s="21"/>
      <c r="UC39" s="21"/>
      <c r="UD39" s="21"/>
      <c r="UE39" s="21"/>
      <c r="UF39" s="21"/>
      <c r="UG39" s="21"/>
      <c r="UH39" s="21"/>
      <c r="UI39" s="21"/>
      <c r="UJ39" s="21"/>
      <c r="UK39" s="21"/>
      <c r="UL39" s="21"/>
      <c r="UM39" s="21"/>
      <c r="UN39" s="21"/>
      <c r="UO39" s="21"/>
      <c r="UP39" s="21"/>
      <c r="UQ39" s="21"/>
      <c r="UR39" s="21"/>
      <c r="US39" s="21"/>
      <c r="UT39" s="21"/>
      <c r="UU39" s="21"/>
      <c r="UV39" s="21"/>
      <c r="UW39" s="21"/>
      <c r="UX39" s="21"/>
      <c r="UY39" s="21"/>
      <c r="UZ39" s="21"/>
      <c r="VA39" s="21"/>
      <c r="VB39" s="21"/>
      <c r="VC39" s="21"/>
      <c r="VD39" s="21"/>
      <c r="VE39" s="21"/>
      <c r="VF39" s="21"/>
      <c r="VG39" s="21"/>
      <c r="VH39" s="21"/>
      <c r="VI39" s="21"/>
      <c r="VJ39" s="21"/>
      <c r="VK39" s="21"/>
      <c r="VL39" s="21"/>
      <c r="VM39" s="21"/>
      <c r="VN39" s="21"/>
      <c r="VO39" s="21"/>
      <c r="VP39" s="21"/>
      <c r="VQ39" s="21"/>
      <c r="VR39" s="21"/>
      <c r="VS39" s="21"/>
      <c r="VT39" s="21"/>
      <c r="VU39" s="21"/>
      <c r="VV39" s="21"/>
      <c r="VW39" s="21"/>
      <c r="VX39" s="21"/>
      <c r="VY39" s="21"/>
      <c r="VZ39" s="21"/>
      <c r="WA39" s="21"/>
      <c r="WB39" s="21"/>
      <c r="WC39" s="21"/>
      <c r="WD39" s="21"/>
      <c r="WE39" s="21"/>
      <c r="WF39" s="21"/>
      <c r="WG39" s="21"/>
      <c r="WH39" s="21"/>
      <c r="WI39" s="21"/>
      <c r="WJ39" s="21"/>
      <c r="WK39" s="21"/>
      <c r="WL39" s="21"/>
      <c r="WM39" s="21"/>
      <c r="WN39" s="21"/>
      <c r="WO39" s="21"/>
      <c r="WP39" s="21"/>
      <c r="WQ39" s="21"/>
      <c r="WR39" s="21"/>
      <c r="WS39" s="21"/>
      <c r="WT39" s="21"/>
      <c r="WU39" s="21"/>
      <c r="WV39" s="21"/>
      <c r="WW39" s="21"/>
      <c r="WX39" s="21"/>
      <c r="WY39" s="21"/>
      <c r="WZ39" s="21"/>
      <c r="XA39" s="21"/>
      <c r="XB39" s="21"/>
      <c r="XC39" s="21"/>
      <c r="XD39" s="21"/>
      <c r="XE39" s="21"/>
      <c r="XF39" s="21"/>
      <c r="XG39" s="21"/>
      <c r="XH39" s="21"/>
      <c r="XI39" s="21"/>
      <c r="XJ39" s="21"/>
      <c r="XK39" s="21"/>
      <c r="XL39" s="21"/>
      <c r="XM39" s="21"/>
      <c r="XN39" s="21"/>
      <c r="XO39" s="21"/>
      <c r="XP39" s="21"/>
      <c r="XQ39" s="21"/>
      <c r="XR39" s="21"/>
      <c r="XS39" s="21"/>
      <c r="XT39" s="21"/>
      <c r="XU39" s="21"/>
      <c r="XV39" s="21"/>
      <c r="XW39" s="21"/>
      <c r="XX39" s="21"/>
      <c r="XY39" s="21"/>
      <c r="XZ39" s="21"/>
      <c r="YA39" s="21"/>
      <c r="YB39" s="21"/>
      <c r="YC39" s="21"/>
      <c r="YD39" s="21"/>
      <c r="YE39" s="21"/>
      <c r="YF39" s="21"/>
      <c r="YG39" s="21"/>
      <c r="YH39" s="21"/>
      <c r="YI39" s="21"/>
      <c r="YJ39" s="21"/>
      <c r="YK39" s="21"/>
      <c r="YL39" s="21"/>
      <c r="YM39" s="21"/>
      <c r="YN39" s="21"/>
      <c r="YO39" s="21"/>
      <c r="YP39" s="21"/>
      <c r="YQ39" s="21"/>
      <c r="YR39" s="21"/>
      <c r="YS39" s="21"/>
      <c r="YT39" s="21"/>
      <c r="YU39" s="21"/>
      <c r="YV39" s="21"/>
      <c r="YW39" s="21"/>
      <c r="YX39" s="21"/>
      <c r="YY39" s="21"/>
      <c r="YZ39" s="21"/>
      <c r="ZA39" s="21"/>
      <c r="ZB39" s="21"/>
      <c r="ZC39" s="21"/>
      <c r="ZD39" s="21"/>
      <c r="ZE39" s="21"/>
      <c r="ZF39" s="21"/>
      <c r="ZG39" s="21"/>
      <c r="ZH39" s="21"/>
      <c r="ZI39" s="21"/>
      <c r="ZJ39" s="21"/>
      <c r="ZK39" s="21"/>
      <c r="ZL39" s="21"/>
      <c r="ZM39" s="21"/>
      <c r="ZN39" s="21"/>
      <c r="ZO39" s="21"/>
      <c r="ZP39" s="21"/>
      <c r="ZQ39" s="21"/>
      <c r="ZR39" s="21"/>
      <c r="ZS39" s="21"/>
      <c r="ZT39" s="21"/>
      <c r="ZU39" s="21"/>
      <c r="ZV39" s="21"/>
      <c r="ZW39" s="21"/>
      <c r="ZX39" s="21"/>
      <c r="ZY39" s="21"/>
      <c r="ZZ39" s="21"/>
      <c r="AAA39" s="21"/>
      <c r="AAB39" s="21"/>
      <c r="AAC39" s="21"/>
      <c r="AAD39" s="21"/>
      <c r="AAE39" s="21"/>
      <c r="AAF39" s="21"/>
      <c r="AAG39" s="21"/>
      <c r="AAH39" s="21"/>
      <c r="AAI39" s="21"/>
      <c r="AAJ39" s="21"/>
      <c r="AAK39" s="21"/>
      <c r="AAL39" s="21"/>
      <c r="AAM39" s="21"/>
      <c r="AAN39" s="21"/>
      <c r="AAO39" s="21"/>
      <c r="AAP39" s="21"/>
      <c r="AAQ39" s="21"/>
      <c r="AAR39" s="21"/>
      <c r="AAS39" s="21"/>
      <c r="AAT39" s="21"/>
      <c r="AAU39" s="21"/>
      <c r="AAV39" s="21"/>
      <c r="AAW39" s="21"/>
      <c r="AAX39" s="21"/>
      <c r="AAY39" s="21"/>
      <c r="AAZ39" s="21"/>
      <c r="ABA39" s="21"/>
      <c r="ABB39" s="21"/>
      <c r="ABC39" s="21"/>
      <c r="ABD39" s="21"/>
      <c r="ABE39" s="21"/>
      <c r="ABF39" s="21"/>
      <c r="ABG39" s="21"/>
      <c r="ABH39" s="21"/>
      <c r="ABI39" s="21"/>
      <c r="ABJ39" s="21"/>
      <c r="ABK39" s="21"/>
      <c r="ABL39" s="21"/>
      <c r="ABM39" s="21"/>
      <c r="ABN39" s="21"/>
      <c r="ABO39" s="21"/>
      <c r="ABP39" s="21"/>
      <c r="ABQ39" s="21"/>
      <c r="ABR39" s="21"/>
      <c r="ABS39" s="21"/>
      <c r="ABT39" s="21"/>
      <c r="ABU39" s="21"/>
      <c r="ABV39" s="21"/>
      <c r="ABW39" s="21"/>
      <c r="ABX39" s="21"/>
      <c r="ABY39" s="21"/>
      <c r="ABZ39" s="21"/>
      <c r="ACA39" s="21"/>
      <c r="ACB39" s="21"/>
      <c r="ACC39" s="21"/>
      <c r="ACD39" s="21"/>
      <c r="ACE39" s="21"/>
      <c r="ACF39" s="21"/>
      <c r="ACG39" s="21"/>
      <c r="ACH39" s="21"/>
      <c r="ACI39" s="21"/>
      <c r="ACJ39" s="21"/>
      <c r="ACK39" s="21"/>
      <c r="ACL39" s="21"/>
      <c r="ACM39" s="21"/>
      <c r="ACN39" s="21"/>
      <c r="ACO39" s="21"/>
      <c r="ACP39" s="21"/>
      <c r="ACQ39" s="21"/>
      <c r="ACR39" s="21"/>
      <c r="ACS39" s="21"/>
      <c r="ACT39" s="21"/>
      <c r="ACU39" s="21"/>
      <c r="ACV39" s="21"/>
      <c r="ACW39" s="21"/>
      <c r="ACX39" s="21"/>
      <c r="ACY39" s="21"/>
      <c r="ACZ39" s="21"/>
      <c r="ADA39" s="21"/>
      <c r="ADB39" s="21"/>
      <c r="ADC39" s="21"/>
      <c r="ADD39" s="21"/>
      <c r="ADE39" s="21"/>
      <c r="ADF39" s="21"/>
      <c r="ADG39" s="21"/>
      <c r="ADH39" s="21"/>
      <c r="ADI39" s="21"/>
      <c r="ADJ39" s="21"/>
      <c r="ADK39" s="21"/>
      <c r="ADL39" s="21"/>
      <c r="ADM39" s="21"/>
      <c r="ADN39" s="21"/>
      <c r="ADO39" s="21"/>
      <c r="ADP39" s="21"/>
      <c r="ADQ39" s="21"/>
      <c r="ADR39" s="21"/>
      <c r="ADS39" s="21"/>
      <c r="ADT39" s="21"/>
      <c r="ADU39" s="21"/>
      <c r="ADV39" s="21"/>
      <c r="ADW39" s="21"/>
      <c r="ADX39" s="21"/>
      <c r="ADY39" s="21"/>
      <c r="ADZ39" s="21"/>
      <c r="AEA39" s="21"/>
      <c r="AEB39" s="21"/>
      <c r="AEC39" s="21"/>
      <c r="AED39" s="21"/>
      <c r="AEE39" s="21"/>
      <c r="AEF39" s="21"/>
      <c r="AEG39" s="21"/>
      <c r="AEH39" s="21"/>
      <c r="AEI39" s="21"/>
      <c r="AEJ39" s="21"/>
      <c r="AEK39" s="21"/>
      <c r="AEL39" s="21"/>
      <c r="AEM39" s="21"/>
      <c r="AEN39" s="21"/>
      <c r="AEO39" s="21"/>
      <c r="AEP39" s="21"/>
      <c r="AEQ39" s="21"/>
      <c r="AER39" s="21"/>
      <c r="AES39" s="21"/>
      <c r="AET39" s="21"/>
      <c r="AEU39" s="21"/>
      <c r="AEV39" s="21"/>
      <c r="AEW39" s="21"/>
      <c r="AEX39" s="21"/>
      <c r="AEY39" s="21"/>
      <c r="AEZ39" s="21"/>
      <c r="AFA39" s="21"/>
      <c r="AFB39" s="21"/>
      <c r="AFC39" s="21"/>
      <c r="AFD39" s="21"/>
      <c r="AFE39" s="21"/>
      <c r="AFF39" s="21"/>
      <c r="AFG39" s="21"/>
      <c r="AFH39" s="21"/>
      <c r="AFI39" s="21"/>
      <c r="AFJ39" s="21"/>
      <c r="AFK39" s="21"/>
      <c r="AFL39" s="21"/>
      <c r="AFM39" s="21"/>
      <c r="AFN39" s="21"/>
      <c r="AFO39" s="21"/>
      <c r="AFP39" s="21"/>
      <c r="AFQ39" s="21"/>
      <c r="AFR39" s="21"/>
      <c r="AFS39" s="21"/>
      <c r="AFT39" s="21"/>
      <c r="AFU39" s="21"/>
      <c r="AFV39" s="21"/>
      <c r="AFW39" s="21"/>
      <c r="AFX39" s="21"/>
      <c r="AFY39" s="21"/>
      <c r="AFZ39" s="21"/>
      <c r="AGA39" s="21"/>
      <c r="AGB39" s="21"/>
      <c r="AGC39" s="21"/>
      <c r="AGD39" s="21"/>
      <c r="AGE39" s="21"/>
      <c r="AGF39" s="21"/>
      <c r="AGG39" s="21"/>
      <c r="AGH39" s="21"/>
      <c r="AGI39" s="21"/>
      <c r="AGJ39" s="21"/>
      <c r="AGK39" s="21"/>
      <c r="AGL39" s="21"/>
      <c r="AGM39" s="21"/>
      <c r="AGN39" s="21"/>
      <c r="AGO39" s="21"/>
      <c r="AGP39" s="21"/>
      <c r="AGQ39" s="21"/>
      <c r="AGR39" s="21"/>
      <c r="AGS39" s="21"/>
      <c r="AGT39" s="21"/>
      <c r="AGU39" s="21"/>
      <c r="AGV39" s="21"/>
      <c r="AGW39" s="21"/>
      <c r="AGX39" s="21"/>
      <c r="AGY39" s="21"/>
      <c r="AGZ39" s="21"/>
      <c r="AHA39" s="21"/>
      <c r="AHB39" s="21"/>
      <c r="AHC39" s="21"/>
      <c r="AHD39" s="21"/>
      <c r="AHE39" s="21"/>
      <c r="AHF39" s="21"/>
      <c r="AHG39" s="21"/>
      <c r="AHH39" s="21"/>
      <c r="AHI39" s="21"/>
      <c r="AHJ39" s="21"/>
      <c r="AHK39" s="21"/>
      <c r="AHL39" s="21"/>
      <c r="AHM39" s="21"/>
      <c r="AHN39" s="21"/>
      <c r="AHO39" s="21"/>
      <c r="AHP39" s="21"/>
      <c r="AHQ39" s="21"/>
      <c r="AHR39" s="21"/>
      <c r="AHS39" s="21"/>
      <c r="AHT39" s="21"/>
      <c r="AHU39" s="21"/>
      <c r="AHV39" s="21"/>
      <c r="AHW39" s="21"/>
      <c r="AHX39" s="21"/>
      <c r="AHY39" s="21"/>
      <c r="AHZ39" s="21"/>
      <c r="AIA39" s="21"/>
      <c r="AIB39" s="21"/>
      <c r="AIC39" s="21"/>
      <c r="AID39" s="21"/>
      <c r="AIE39" s="21"/>
      <c r="AIF39" s="21"/>
      <c r="AIG39" s="21"/>
      <c r="AIH39" s="21"/>
      <c r="AII39" s="21"/>
      <c r="AIJ39" s="21"/>
      <c r="AIK39" s="21"/>
      <c r="AIL39" s="21"/>
      <c r="AIM39" s="21"/>
      <c r="AIN39" s="21"/>
      <c r="AIO39" s="21"/>
      <c r="AIP39" s="21"/>
      <c r="AIQ39" s="21"/>
      <c r="AIR39" s="21"/>
      <c r="AIS39" s="21"/>
      <c r="AIT39" s="21"/>
      <c r="AIU39" s="21"/>
      <c r="AIV39" s="21"/>
      <c r="AIW39" s="21"/>
      <c r="AIX39" s="21"/>
      <c r="AIY39" s="21"/>
      <c r="AIZ39" s="21"/>
      <c r="AJA39" s="21"/>
      <c r="AJB39" s="21"/>
      <c r="AJC39" s="21"/>
      <c r="AJD39" s="21"/>
      <c r="AJE39" s="21"/>
      <c r="AJF39" s="21"/>
      <c r="AJG39" s="21"/>
      <c r="AJH39" s="21"/>
      <c r="AJI39" s="21"/>
      <c r="AJJ39" s="21"/>
      <c r="AJK39" s="21"/>
      <c r="AJL39" s="21"/>
      <c r="AJM39" s="21"/>
      <c r="AJN39" s="21"/>
      <c r="AJO39" s="21"/>
      <c r="AJP39" s="21"/>
      <c r="AJQ39" s="21"/>
      <c r="AJR39" s="21"/>
      <c r="AJS39" s="21"/>
      <c r="AJT39" s="21"/>
      <c r="AJU39" s="21"/>
      <c r="AJV39" s="21"/>
      <c r="AJW39" s="21"/>
      <c r="AJX39" s="21"/>
      <c r="AJY39" s="21"/>
      <c r="AJZ39" s="21"/>
      <c r="AKA39" s="21"/>
      <c r="AKB39" s="21"/>
      <c r="AKC39" s="21"/>
      <c r="AKD39" s="21"/>
      <c r="AKE39" s="21"/>
      <c r="AKF39" s="21"/>
      <c r="AKG39" s="21"/>
      <c r="AKH39" s="21"/>
      <c r="AKI39" s="21"/>
      <c r="AKJ39" s="21"/>
      <c r="AKK39" s="21"/>
      <c r="AKL39" s="21"/>
      <c r="AKM39" s="21"/>
      <c r="AKN39" s="21"/>
      <c r="AKO39" s="21"/>
      <c r="AKP39" s="21"/>
      <c r="AKQ39" s="21"/>
      <c r="AKR39" s="21"/>
      <c r="AKS39" s="21"/>
      <c r="AKT39" s="21"/>
      <c r="AKU39" s="21"/>
      <c r="AKV39" s="21"/>
      <c r="AKW39" s="21"/>
      <c r="AKX39" s="21"/>
      <c r="AKY39" s="21"/>
      <c r="AKZ39" s="21"/>
      <c r="ALA39" s="21"/>
      <c r="ALB39" s="21"/>
      <c r="ALC39" s="21"/>
      <c r="ALD39" s="21"/>
      <c r="ALE39" s="21"/>
      <c r="ALF39" s="21"/>
      <c r="ALG39" s="21"/>
      <c r="ALH39" s="21"/>
      <c r="ALI39" s="21"/>
      <c r="ALJ39" s="21"/>
      <c r="ALK39" s="21"/>
      <c r="ALL39" s="21"/>
      <c r="ALM39" s="21"/>
      <c r="ALN39" s="21"/>
      <c r="ALO39" s="21"/>
      <c r="ALP39" s="21"/>
      <c r="ALQ39" s="21"/>
      <c r="ALR39" s="21"/>
      <c r="ALS39" s="21"/>
      <c r="ALT39" s="21"/>
      <c r="ALU39" s="21"/>
      <c r="ALV39" s="21"/>
      <c r="ALW39" s="21"/>
      <c r="ALX39" s="21"/>
      <c r="ALY39" s="21"/>
      <c r="ALZ39" s="21"/>
      <c r="AMA39" s="21"/>
      <c r="AMB39" s="21"/>
      <c r="AMC39" s="21"/>
      <c r="AMD39" s="21"/>
      <c r="AME39" s="21"/>
      <c r="AMF39" s="21"/>
      <c r="AMG39" s="21"/>
      <c r="AMH39" s="21"/>
      <c r="AMI39" s="21"/>
      <c r="AMJ39" s="21"/>
      <c r="AMK39" s="21"/>
      <c r="AML39" s="21"/>
      <c r="AMM39" s="21"/>
      <c r="AMN39" s="21"/>
      <c r="AMO39" s="21"/>
      <c r="AMP39" s="21"/>
      <c r="AMQ39" s="21"/>
      <c r="AMR39" s="21"/>
      <c r="AMS39" s="21"/>
      <c r="AMT39" s="21"/>
      <c r="AMU39" s="21"/>
      <c r="AMV39" s="21"/>
      <c r="AMW39" s="21"/>
      <c r="AMX39" s="21"/>
      <c r="AMY39" s="21"/>
      <c r="AMZ39" s="21"/>
      <c r="ANA39" s="21"/>
      <c r="ANB39" s="21"/>
      <c r="ANC39" s="21"/>
      <c r="AND39" s="21"/>
      <c r="ANE39" s="21"/>
      <c r="ANF39" s="21"/>
      <c r="ANG39" s="21"/>
      <c r="ANH39" s="21"/>
      <c r="ANI39" s="21"/>
      <c r="ANJ39" s="21"/>
      <c r="ANK39" s="21"/>
      <c r="ANL39" s="21"/>
      <c r="ANM39" s="21"/>
      <c r="ANN39" s="21"/>
      <c r="ANO39" s="21"/>
      <c r="ANP39" s="21"/>
      <c r="ANQ39" s="21"/>
      <c r="ANR39" s="21"/>
      <c r="ANS39" s="21"/>
      <c r="ANT39" s="21"/>
      <c r="ANU39" s="21"/>
      <c r="ANV39" s="21"/>
      <c r="ANW39" s="21"/>
      <c r="ANX39" s="21"/>
      <c r="ANY39" s="21"/>
      <c r="ANZ39" s="21"/>
      <c r="AOA39" s="21"/>
      <c r="AOB39" s="21"/>
      <c r="AOC39" s="21"/>
      <c r="AOD39" s="21"/>
      <c r="AOE39" s="21"/>
      <c r="AOF39" s="21"/>
      <c r="AOG39" s="21"/>
      <c r="AOH39" s="21"/>
      <c r="AOI39" s="21"/>
      <c r="AOJ39" s="21"/>
      <c r="AOK39" s="21"/>
      <c r="AOL39" s="21"/>
      <c r="AOM39" s="21"/>
      <c r="AON39" s="21"/>
      <c r="AOO39" s="21"/>
      <c r="AOP39" s="21"/>
      <c r="AOQ39" s="21"/>
      <c r="AOR39" s="21"/>
      <c r="AOS39" s="21"/>
      <c r="AOT39" s="21"/>
      <c r="AOU39" s="21"/>
      <c r="AOV39" s="21"/>
      <c r="AOW39" s="21"/>
      <c r="AOX39" s="21"/>
      <c r="AOY39" s="21"/>
      <c r="AOZ39" s="21"/>
      <c r="APA39" s="21"/>
      <c r="APB39" s="21"/>
      <c r="APC39" s="21"/>
      <c r="APD39" s="21"/>
      <c r="APE39" s="21"/>
      <c r="APF39" s="21"/>
      <c r="APG39" s="21"/>
      <c r="APH39" s="21"/>
      <c r="API39" s="21"/>
      <c r="APJ39" s="21"/>
      <c r="APK39" s="21"/>
      <c r="APL39" s="21"/>
      <c r="APM39" s="21"/>
      <c r="APN39" s="21"/>
      <c r="APO39" s="21"/>
      <c r="APP39" s="21"/>
      <c r="APQ39" s="21"/>
      <c r="APR39" s="21"/>
      <c r="APS39" s="21"/>
      <c r="APT39" s="21"/>
      <c r="APU39" s="21"/>
      <c r="APV39" s="21"/>
      <c r="APW39" s="21"/>
      <c r="APX39" s="21"/>
      <c r="APY39" s="21"/>
      <c r="APZ39" s="21"/>
      <c r="AQA39" s="21"/>
      <c r="AQB39" s="21"/>
      <c r="AQC39" s="21"/>
      <c r="AQD39" s="21"/>
      <c r="AQE39" s="21"/>
      <c r="AQF39" s="21"/>
      <c r="AQG39" s="21"/>
      <c r="AQH39" s="21"/>
      <c r="AQI39" s="21"/>
      <c r="AQJ39" s="21"/>
      <c r="AQK39" s="21"/>
      <c r="AQL39" s="21"/>
      <c r="AQM39" s="21"/>
      <c r="AQN39" s="21"/>
      <c r="AQO39" s="21"/>
      <c r="AQP39" s="21"/>
      <c r="AQQ39" s="21"/>
      <c r="AQR39" s="21"/>
      <c r="AQS39" s="21"/>
      <c r="AQT39" s="21"/>
      <c r="AQU39" s="21"/>
      <c r="AQV39" s="21"/>
      <c r="AQW39" s="21"/>
      <c r="AQX39" s="21"/>
      <c r="AQY39" s="21"/>
      <c r="AQZ39" s="21"/>
      <c r="ARA39" s="21"/>
      <c r="ARB39" s="21"/>
      <c r="ARC39" s="21"/>
      <c r="ARD39" s="21"/>
      <c r="ARE39" s="21"/>
      <c r="ARF39" s="21"/>
      <c r="ARG39" s="21"/>
      <c r="ARH39" s="21"/>
      <c r="ARI39" s="21"/>
      <c r="ARJ39" s="21"/>
      <c r="ARK39" s="21"/>
      <c r="ARL39" s="21"/>
      <c r="ARM39" s="21"/>
      <c r="ARN39" s="21"/>
      <c r="ARO39" s="21"/>
      <c r="ARP39" s="21"/>
      <c r="ARQ39" s="21"/>
      <c r="ARR39" s="21"/>
      <c r="ARS39" s="21"/>
      <c r="ART39" s="21"/>
      <c r="ARU39" s="21"/>
      <c r="ARV39" s="21"/>
      <c r="ARW39" s="21"/>
      <c r="ARX39" s="21"/>
      <c r="ARY39" s="21"/>
      <c r="ARZ39" s="21"/>
      <c r="ASA39" s="21"/>
      <c r="ASB39" s="21"/>
      <c r="ASC39" s="21"/>
      <c r="ASD39" s="21"/>
      <c r="ASE39" s="21"/>
      <c r="ASF39" s="21"/>
      <c r="ASG39" s="21"/>
      <c r="ASH39" s="21"/>
      <c r="ASI39" s="21"/>
      <c r="ASJ39" s="21"/>
      <c r="ASK39" s="21"/>
      <c r="ASL39" s="21"/>
      <c r="ASM39" s="21"/>
      <c r="ASN39" s="21"/>
      <c r="ASO39" s="21"/>
      <c r="ASP39" s="21"/>
      <c r="ASQ39" s="21"/>
      <c r="ASR39" s="21"/>
      <c r="ASS39" s="21"/>
      <c r="AST39" s="21"/>
      <c r="ASU39" s="21"/>
      <c r="ASV39" s="21"/>
      <c r="ASW39" s="21"/>
      <c r="ASX39" s="21"/>
      <c r="ASY39" s="21"/>
      <c r="ASZ39" s="21"/>
      <c r="ATA39" s="21"/>
      <c r="ATB39" s="21"/>
      <c r="ATC39" s="21"/>
      <c r="ATD39" s="21"/>
      <c r="ATE39" s="21"/>
      <c r="ATF39" s="21"/>
      <c r="ATG39" s="21"/>
      <c r="ATH39" s="21"/>
      <c r="ATI39" s="21"/>
      <c r="ATJ39" s="21"/>
      <c r="ATK39" s="21"/>
      <c r="ATL39" s="21"/>
      <c r="ATM39" s="21"/>
      <c r="ATN39" s="21"/>
      <c r="ATO39" s="21"/>
      <c r="ATP39" s="21"/>
      <c r="ATQ39" s="21"/>
      <c r="ATR39" s="21"/>
      <c r="ATS39" s="21"/>
      <c r="ATT39" s="21"/>
      <c r="ATU39" s="21"/>
      <c r="ATV39" s="21"/>
      <c r="ATW39" s="21"/>
      <c r="ATX39" s="21"/>
      <c r="ATY39" s="21"/>
      <c r="ATZ39" s="21"/>
      <c r="AUA39" s="21"/>
      <c r="AUB39" s="21"/>
      <c r="AUC39" s="21"/>
      <c r="AUD39" s="21"/>
      <c r="AUE39" s="21"/>
      <c r="AUF39" s="21"/>
      <c r="AUG39" s="21"/>
      <c r="AUH39" s="21"/>
      <c r="AUI39" s="21"/>
      <c r="AUJ39" s="21"/>
      <c r="AUK39" s="21"/>
      <c r="AUL39" s="21"/>
      <c r="AUM39" s="21"/>
      <c r="AUN39" s="21"/>
      <c r="AUO39" s="21"/>
      <c r="AUP39" s="21"/>
      <c r="AUQ39" s="21"/>
      <c r="AUR39" s="21"/>
      <c r="AUS39" s="21"/>
      <c r="AUT39" s="21"/>
      <c r="AUU39" s="21"/>
      <c r="AUV39" s="21"/>
      <c r="AUW39" s="21"/>
      <c r="AUX39" s="21"/>
      <c r="AUY39" s="21"/>
      <c r="AUZ39" s="21"/>
      <c r="AVA39" s="21"/>
      <c r="AVB39" s="21"/>
      <c r="AVC39" s="21"/>
      <c r="AVD39" s="21"/>
      <c r="AVE39" s="21"/>
      <c r="AVF39" s="21"/>
      <c r="AVG39" s="21"/>
      <c r="AVH39" s="21"/>
      <c r="AVI39" s="21"/>
      <c r="AVJ39" s="21"/>
      <c r="AVK39" s="21"/>
      <c r="AVL39" s="21"/>
      <c r="AVM39" s="21"/>
      <c r="AVN39" s="21"/>
      <c r="AVO39" s="21"/>
      <c r="AVP39" s="21"/>
      <c r="AVQ39" s="21"/>
      <c r="AVR39" s="21"/>
      <c r="AVS39" s="21"/>
      <c r="AVT39" s="21"/>
      <c r="AVU39" s="21"/>
      <c r="AVV39" s="21"/>
      <c r="AVW39" s="21"/>
      <c r="AVX39" s="21"/>
      <c r="AVY39" s="21"/>
      <c r="AVZ39" s="21"/>
      <c r="AWA39" s="21"/>
      <c r="AWB39" s="21"/>
      <c r="AWC39" s="21"/>
      <c r="AWD39" s="21"/>
      <c r="AWE39" s="21"/>
      <c r="AWF39" s="21"/>
      <c r="AWG39" s="21"/>
      <c r="AWH39" s="21"/>
      <c r="AWI39" s="21"/>
      <c r="AWJ39" s="21"/>
      <c r="AWK39" s="21"/>
      <c r="AWL39" s="21"/>
      <c r="AWM39" s="21"/>
      <c r="AWN39" s="21"/>
      <c r="AWO39" s="21"/>
      <c r="AWP39" s="21"/>
      <c r="AWQ39" s="21"/>
      <c r="AWR39" s="21"/>
      <c r="AWS39" s="21"/>
      <c r="AWT39" s="21"/>
      <c r="AWU39" s="21"/>
      <c r="AWV39" s="21"/>
      <c r="AWW39" s="21"/>
      <c r="AWX39" s="21"/>
      <c r="AWY39" s="21"/>
      <c r="AWZ39" s="21"/>
      <c r="AXA39" s="21"/>
      <c r="AXB39" s="21"/>
      <c r="AXC39" s="21"/>
      <c r="AXD39" s="21"/>
      <c r="AXE39" s="21"/>
      <c r="AXF39" s="21"/>
      <c r="AXG39" s="21"/>
      <c r="AXH39" s="21"/>
      <c r="AXI39" s="21"/>
      <c r="AXJ39" s="21"/>
      <c r="AXK39" s="21"/>
      <c r="AXL39" s="21"/>
      <c r="AXM39" s="21"/>
      <c r="AXN39" s="21"/>
      <c r="AXO39" s="21"/>
      <c r="AXP39" s="21"/>
      <c r="AXQ39" s="21"/>
      <c r="AXR39" s="21"/>
      <c r="AXS39" s="21"/>
      <c r="AXT39" s="21"/>
      <c r="AXU39" s="21"/>
      <c r="AXV39" s="21"/>
      <c r="AXW39" s="21"/>
      <c r="AXX39" s="21"/>
      <c r="AXY39" s="21"/>
      <c r="AXZ39" s="21"/>
      <c r="AYA39" s="21"/>
      <c r="AYB39" s="21"/>
      <c r="AYC39" s="21"/>
      <c r="AYD39" s="21"/>
      <c r="AYE39" s="21"/>
      <c r="AYF39" s="21"/>
      <c r="AYG39" s="21"/>
      <c r="AYH39" s="21"/>
      <c r="AYI39" s="21"/>
      <c r="AYJ39" s="21"/>
      <c r="AYK39" s="21"/>
      <c r="AYL39" s="21"/>
      <c r="AYM39" s="21"/>
      <c r="AYN39" s="21"/>
      <c r="AYO39" s="21"/>
      <c r="AYP39" s="21"/>
      <c r="AYQ39" s="21"/>
      <c r="AYR39" s="21"/>
      <c r="AYS39" s="21"/>
      <c r="AYT39" s="21"/>
      <c r="AYU39" s="21"/>
      <c r="AYV39" s="21"/>
      <c r="AYW39" s="21"/>
      <c r="AYX39" s="21"/>
      <c r="AYY39" s="21"/>
      <c r="AYZ39" s="21"/>
      <c r="AZA39" s="21"/>
      <c r="AZB39" s="21"/>
      <c r="AZC39" s="21"/>
      <c r="AZD39" s="21"/>
      <c r="AZE39" s="21"/>
      <c r="AZF39" s="21"/>
      <c r="AZG39" s="21"/>
      <c r="AZH39" s="21"/>
      <c r="AZI39" s="21"/>
      <c r="AZJ39" s="21"/>
      <c r="AZK39" s="21"/>
      <c r="AZL39" s="21"/>
      <c r="AZM39" s="21"/>
      <c r="AZN39" s="21"/>
      <c r="AZO39" s="21"/>
      <c r="AZP39" s="21"/>
      <c r="AZQ39" s="21"/>
      <c r="AZR39" s="21"/>
      <c r="AZS39" s="21"/>
      <c r="AZT39" s="21"/>
      <c r="AZU39" s="21"/>
      <c r="AZV39" s="21"/>
      <c r="AZW39" s="21"/>
      <c r="AZX39" s="21"/>
      <c r="AZY39" s="21"/>
      <c r="AZZ39" s="21"/>
      <c r="BAA39" s="21"/>
      <c r="BAB39" s="21"/>
      <c r="BAC39" s="21"/>
      <c r="BAD39" s="21"/>
      <c r="BAE39" s="21"/>
      <c r="BAF39" s="21"/>
      <c r="BAG39" s="21"/>
      <c r="BAH39" s="21"/>
      <c r="BAI39" s="21"/>
      <c r="BAJ39" s="21"/>
      <c r="BAK39" s="21"/>
      <c r="BAL39" s="21"/>
      <c r="BAM39" s="21"/>
      <c r="BAN39" s="21"/>
      <c r="BAO39" s="21"/>
      <c r="BAP39" s="21"/>
      <c r="BAQ39" s="21"/>
      <c r="BAR39" s="21"/>
      <c r="BAS39" s="21"/>
      <c r="BAT39" s="21"/>
      <c r="BAU39" s="21"/>
      <c r="BAV39" s="21"/>
      <c r="BAW39" s="21"/>
      <c r="BAX39" s="21"/>
      <c r="BAY39" s="21"/>
      <c r="BAZ39" s="21"/>
      <c r="BBA39" s="21"/>
      <c r="BBB39" s="21"/>
      <c r="BBC39" s="21"/>
      <c r="BBD39" s="21"/>
      <c r="BBE39" s="21"/>
      <c r="BBF39" s="21"/>
      <c r="BBG39" s="21"/>
      <c r="BBH39" s="21"/>
      <c r="BBI39" s="21"/>
      <c r="BBJ39" s="21"/>
      <c r="BBK39" s="21"/>
      <c r="BBL39" s="21"/>
      <c r="BBM39" s="21"/>
      <c r="BBN39" s="21"/>
      <c r="BBO39" s="21"/>
      <c r="BBP39" s="21"/>
      <c r="BBQ39" s="21"/>
      <c r="BBR39" s="21"/>
      <c r="BBS39" s="21"/>
      <c r="BBT39" s="21"/>
      <c r="BBU39" s="21"/>
      <c r="BBV39" s="21"/>
      <c r="BBW39" s="21"/>
      <c r="BBX39" s="21"/>
      <c r="BBY39" s="21"/>
      <c r="BBZ39" s="21"/>
      <c r="BCA39" s="21"/>
      <c r="BCB39" s="21"/>
      <c r="BCC39" s="21"/>
      <c r="BCD39" s="21"/>
      <c r="BCE39" s="21"/>
      <c r="BCF39" s="21"/>
      <c r="BCG39" s="21"/>
      <c r="BCH39" s="21"/>
      <c r="BCI39" s="21"/>
      <c r="BCJ39" s="21"/>
      <c r="BCK39" s="21"/>
      <c r="BCL39" s="21"/>
      <c r="BCM39" s="21"/>
      <c r="BCN39" s="21"/>
      <c r="BCO39" s="21"/>
      <c r="BCP39" s="21"/>
      <c r="BCQ39" s="21"/>
      <c r="BCR39" s="21"/>
      <c r="BCS39" s="21"/>
      <c r="BCT39" s="21"/>
      <c r="BCU39" s="21"/>
      <c r="BCV39" s="21"/>
      <c r="BCW39" s="21"/>
      <c r="BCX39" s="21"/>
      <c r="BCY39" s="21"/>
      <c r="BCZ39" s="21"/>
      <c r="BDA39" s="21"/>
      <c r="BDB39" s="21"/>
      <c r="BDC39" s="21"/>
      <c r="BDD39" s="21"/>
      <c r="BDE39" s="21"/>
      <c r="BDF39" s="21"/>
      <c r="BDG39" s="21"/>
      <c r="BDH39" s="21"/>
      <c r="BDI39" s="21"/>
      <c r="BDJ39" s="21"/>
      <c r="BDK39" s="21"/>
      <c r="BDL39" s="21"/>
      <c r="BDM39" s="21"/>
      <c r="BDN39" s="21"/>
      <c r="BDO39" s="21"/>
      <c r="BDP39" s="21"/>
      <c r="BDQ39" s="21"/>
      <c r="BDR39" s="21"/>
      <c r="BDS39" s="21"/>
      <c r="BDT39" s="21"/>
      <c r="BDU39" s="21"/>
      <c r="BDV39" s="21"/>
      <c r="BDW39" s="21"/>
      <c r="BDX39" s="21"/>
      <c r="BDY39" s="21"/>
      <c r="BDZ39" s="21"/>
      <c r="BEA39" s="21"/>
      <c r="BEB39" s="21"/>
      <c r="BEC39" s="21"/>
      <c r="BED39" s="21"/>
      <c r="BEE39" s="21"/>
      <c r="BEF39" s="21"/>
      <c r="BEG39" s="21"/>
      <c r="BEH39" s="21"/>
      <c r="BEI39" s="21"/>
      <c r="BEJ39" s="21"/>
      <c r="BEK39" s="21"/>
      <c r="BEL39" s="21"/>
      <c r="BEM39" s="21"/>
      <c r="BEN39" s="21"/>
      <c r="BEO39" s="21"/>
      <c r="BEP39" s="21"/>
      <c r="BEQ39" s="21"/>
      <c r="BER39" s="21"/>
      <c r="BES39" s="21"/>
      <c r="BET39" s="21"/>
      <c r="BEU39" s="21"/>
      <c r="BEV39" s="21"/>
      <c r="BEW39" s="21"/>
      <c r="BEX39" s="21"/>
      <c r="BEY39" s="21"/>
      <c r="BEZ39" s="21"/>
      <c r="BFA39" s="21"/>
      <c r="BFB39" s="21"/>
      <c r="BFC39" s="21"/>
      <c r="BFD39" s="21"/>
      <c r="BFE39" s="21"/>
      <c r="BFF39" s="21"/>
      <c r="BFG39" s="21"/>
      <c r="BFH39" s="21"/>
      <c r="BFI39" s="21"/>
      <c r="BFJ39" s="21"/>
      <c r="BFK39" s="21"/>
      <c r="BFL39" s="21"/>
      <c r="BFM39" s="21"/>
      <c r="BFN39" s="21"/>
      <c r="BFO39" s="21"/>
      <c r="BFP39" s="21"/>
      <c r="BFQ39" s="21"/>
      <c r="BFR39" s="21"/>
      <c r="BFS39" s="21"/>
      <c r="BFT39" s="21"/>
      <c r="BFU39" s="21"/>
      <c r="BFV39" s="21"/>
      <c r="BFW39" s="21"/>
      <c r="BFX39" s="21"/>
      <c r="BFY39" s="21"/>
      <c r="BFZ39" s="21"/>
      <c r="BGA39" s="21"/>
      <c r="BGB39" s="21"/>
      <c r="BGC39" s="21"/>
      <c r="BGD39" s="21"/>
      <c r="BGE39" s="21"/>
      <c r="BGF39" s="21"/>
      <c r="BGG39" s="21"/>
      <c r="BGH39" s="21"/>
      <c r="BGI39" s="21"/>
      <c r="BGJ39" s="21"/>
      <c r="BGK39" s="21"/>
      <c r="BGL39" s="21"/>
      <c r="BGM39" s="21"/>
      <c r="BGN39" s="21"/>
      <c r="BGO39" s="21"/>
      <c r="BGP39" s="21"/>
      <c r="BGQ39" s="21"/>
      <c r="BGR39" s="21"/>
      <c r="BGS39" s="21"/>
      <c r="BGT39" s="21"/>
      <c r="BGU39" s="21"/>
      <c r="BGV39" s="21"/>
      <c r="BGW39" s="21"/>
      <c r="BGX39" s="21"/>
      <c r="BGY39" s="21"/>
      <c r="BGZ39" s="21"/>
      <c r="BHA39" s="21"/>
      <c r="BHB39" s="21"/>
      <c r="BHC39" s="21"/>
      <c r="BHD39" s="21"/>
      <c r="BHE39" s="21"/>
      <c r="BHF39" s="21"/>
      <c r="BHG39" s="21"/>
      <c r="BHH39" s="21"/>
      <c r="BHI39" s="21"/>
      <c r="BHJ39" s="21"/>
      <c r="BHK39" s="21"/>
      <c r="BHL39" s="21"/>
      <c r="BHM39" s="21"/>
      <c r="BHN39" s="21"/>
      <c r="BHO39" s="21"/>
      <c r="BHP39" s="21"/>
      <c r="BHQ39" s="21"/>
      <c r="BHR39" s="21"/>
      <c r="BHS39" s="21"/>
      <c r="BHT39" s="21"/>
      <c r="BHU39" s="21"/>
      <c r="BHV39" s="21"/>
      <c r="BHW39" s="21"/>
      <c r="BHX39" s="21"/>
      <c r="BHY39" s="21"/>
      <c r="BHZ39" s="21"/>
      <c r="BIA39" s="21"/>
      <c r="BIB39" s="21"/>
      <c r="BIC39" s="21"/>
      <c r="BID39" s="21"/>
      <c r="BIE39" s="21"/>
      <c r="BIF39" s="21"/>
      <c r="BIG39" s="21"/>
      <c r="BIH39" s="21"/>
      <c r="BII39" s="21"/>
      <c r="BIJ39" s="21"/>
      <c r="BIK39" s="21"/>
      <c r="BIL39" s="21"/>
      <c r="BIM39" s="21"/>
      <c r="BIN39" s="21"/>
      <c r="BIO39" s="21"/>
      <c r="BIP39" s="21"/>
      <c r="BIQ39" s="21"/>
      <c r="BIR39" s="21"/>
      <c r="BIS39" s="21"/>
      <c r="BIT39" s="21"/>
      <c r="BIU39" s="21"/>
      <c r="BIV39" s="21"/>
      <c r="BIW39" s="21"/>
      <c r="BIX39" s="21"/>
      <c r="BIY39" s="21"/>
      <c r="BIZ39" s="21"/>
      <c r="BJA39" s="21"/>
      <c r="BJB39" s="21"/>
      <c r="BJC39" s="21"/>
      <c r="BJD39" s="21"/>
      <c r="BJE39" s="21"/>
      <c r="BJF39" s="21"/>
      <c r="BJG39" s="21"/>
      <c r="BJH39" s="21"/>
      <c r="BJI39" s="21"/>
      <c r="BJJ39" s="21"/>
      <c r="BJK39" s="21"/>
      <c r="BJL39" s="21"/>
      <c r="BJM39" s="21"/>
      <c r="BJN39" s="21"/>
      <c r="BJO39" s="21"/>
      <c r="BJP39" s="21"/>
      <c r="BJQ39" s="21"/>
      <c r="BJR39" s="21"/>
      <c r="BJS39" s="21"/>
      <c r="BJT39" s="21"/>
      <c r="BJU39" s="21"/>
      <c r="BJV39" s="21"/>
      <c r="BJW39" s="21"/>
      <c r="BJX39" s="21"/>
      <c r="BJY39" s="21"/>
      <c r="BJZ39" s="21"/>
      <c r="BKA39" s="21"/>
      <c r="BKB39" s="21"/>
      <c r="BKC39" s="21"/>
      <c r="BKD39" s="21"/>
      <c r="BKE39" s="21"/>
      <c r="BKF39" s="21"/>
      <c r="BKG39" s="21"/>
      <c r="BKH39" s="21"/>
      <c r="BKI39" s="21"/>
      <c r="BKJ39" s="21"/>
      <c r="BKK39" s="21"/>
      <c r="BKL39" s="21"/>
      <c r="BKM39" s="21"/>
      <c r="BKN39" s="21"/>
      <c r="BKO39" s="21"/>
      <c r="BKP39" s="21"/>
      <c r="BKQ39" s="21"/>
      <c r="BKR39" s="21"/>
      <c r="BKS39" s="21"/>
      <c r="BKT39" s="21"/>
      <c r="BKU39" s="21"/>
      <c r="BKV39" s="21"/>
      <c r="BKW39" s="21"/>
      <c r="BKX39" s="21"/>
      <c r="BKY39" s="21"/>
      <c r="BKZ39" s="21"/>
      <c r="BLA39" s="21"/>
      <c r="BLB39" s="21"/>
      <c r="BLC39" s="21"/>
      <c r="BLD39" s="21"/>
      <c r="BLE39" s="21"/>
      <c r="BLF39" s="21"/>
      <c r="BLG39" s="21"/>
      <c r="BLH39" s="21"/>
      <c r="BLI39" s="21"/>
      <c r="BLJ39" s="21"/>
      <c r="BLK39" s="21"/>
      <c r="BLL39" s="21"/>
      <c r="BLM39" s="21"/>
      <c r="BLN39" s="21"/>
      <c r="BLO39" s="21"/>
      <c r="BLP39" s="21"/>
      <c r="BLQ39" s="21"/>
      <c r="BLR39" s="21"/>
      <c r="BLS39" s="21"/>
      <c r="BLT39" s="21"/>
      <c r="BLU39" s="21"/>
      <c r="BLV39" s="21"/>
      <c r="BLW39" s="21"/>
      <c r="BLX39" s="21"/>
      <c r="BLY39" s="21"/>
      <c r="BLZ39" s="21"/>
      <c r="BMA39" s="21"/>
      <c r="BMB39" s="21"/>
      <c r="BMC39" s="21"/>
      <c r="BMD39" s="21"/>
      <c r="BME39" s="21"/>
      <c r="BMF39" s="21"/>
      <c r="BMG39" s="21"/>
      <c r="BMH39" s="21"/>
      <c r="BMI39" s="21"/>
      <c r="BMJ39" s="21"/>
      <c r="BMK39" s="21"/>
      <c r="BML39" s="21"/>
      <c r="BMM39" s="21"/>
      <c r="BMN39" s="21"/>
      <c r="BMO39" s="21"/>
      <c r="BMP39" s="21"/>
      <c r="BMQ39" s="21"/>
      <c r="BMR39" s="21"/>
      <c r="BMS39" s="21"/>
      <c r="BMT39" s="21"/>
      <c r="BMU39" s="21"/>
      <c r="BMV39" s="21"/>
      <c r="BMW39" s="21"/>
      <c r="BMX39" s="21"/>
      <c r="BMY39" s="21"/>
      <c r="BMZ39" s="21"/>
      <c r="BNA39" s="21"/>
      <c r="BNB39" s="21"/>
      <c r="BNC39" s="21"/>
      <c r="BND39" s="21"/>
      <c r="BNE39" s="21"/>
      <c r="BNF39" s="21"/>
      <c r="BNG39" s="21"/>
      <c r="BNH39" s="21"/>
      <c r="BNI39" s="21"/>
      <c r="BNJ39" s="21"/>
      <c r="BNK39" s="21"/>
      <c r="BNL39" s="21"/>
      <c r="BNM39" s="21"/>
      <c r="BNN39" s="21"/>
      <c r="BNO39" s="21"/>
      <c r="BNP39" s="21"/>
      <c r="BNQ39" s="21"/>
      <c r="BNR39" s="21"/>
      <c r="BNS39" s="21"/>
      <c r="BNT39" s="21"/>
      <c r="BNU39" s="21"/>
      <c r="BNV39" s="21"/>
      <c r="BNW39" s="21"/>
      <c r="BNX39" s="21"/>
      <c r="BNY39" s="21"/>
      <c r="BNZ39" s="21"/>
      <c r="BOA39" s="21"/>
      <c r="BOB39" s="21"/>
      <c r="BOC39" s="21"/>
      <c r="BOD39" s="21"/>
      <c r="BOE39" s="21"/>
      <c r="BOF39" s="21"/>
      <c r="BOG39" s="21"/>
      <c r="BOH39" s="21"/>
      <c r="BOI39" s="21"/>
      <c r="BOJ39" s="21"/>
      <c r="BOK39" s="21"/>
      <c r="BOL39" s="21"/>
      <c r="BOM39" s="21"/>
      <c r="BON39" s="21"/>
      <c r="BOO39" s="21"/>
      <c r="BOP39" s="21"/>
      <c r="BOQ39" s="21"/>
      <c r="BOR39" s="21"/>
      <c r="BOS39" s="21"/>
      <c r="BOT39" s="21"/>
      <c r="BOU39" s="21"/>
      <c r="BOV39" s="21"/>
      <c r="BOW39" s="21"/>
      <c r="BOX39" s="21"/>
      <c r="BOY39" s="21"/>
      <c r="BOZ39" s="21"/>
      <c r="BPA39" s="21"/>
      <c r="BPB39" s="21"/>
      <c r="BPC39" s="21"/>
      <c r="BPD39" s="21"/>
      <c r="BPE39" s="21"/>
      <c r="BPF39" s="21"/>
      <c r="BPG39" s="21"/>
      <c r="BPH39" s="21"/>
      <c r="BPI39" s="21"/>
      <c r="BPJ39" s="21"/>
      <c r="BPK39" s="21"/>
      <c r="BPL39" s="21"/>
    </row>
    <row r="40" spans="1:1780" s="22" customFormat="1" ht="54" customHeight="1" x14ac:dyDescent="0.25">
      <c r="A40" s="174" t="s">
        <v>120</v>
      </c>
      <c r="B40" s="98" t="s">
        <v>118</v>
      </c>
      <c r="C40" s="102"/>
      <c r="D40" s="28" t="s">
        <v>17</v>
      </c>
      <c r="E40" s="27">
        <f>SUM(G40:N40)</f>
        <v>15382.86</v>
      </c>
      <c r="F40" s="27">
        <v>0</v>
      </c>
      <c r="G40" s="115">
        <v>15382.86</v>
      </c>
      <c r="H40" s="108"/>
      <c r="I40" s="108"/>
      <c r="J40" s="108"/>
      <c r="K40" s="109"/>
      <c r="L40" s="27">
        <f>L41</f>
        <v>0</v>
      </c>
      <c r="M40" s="27">
        <f>M41</f>
        <v>0</v>
      </c>
      <c r="N40" s="27">
        <f>N41</f>
        <v>0</v>
      </c>
      <c r="O40" s="113"/>
      <c r="P40" s="152"/>
      <c r="Q40" s="153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  <c r="AAY40" s="21"/>
      <c r="AAZ40" s="21"/>
      <c r="ABA40" s="21"/>
      <c r="ABB40" s="21"/>
      <c r="ABC40" s="21"/>
      <c r="ABD40" s="21"/>
      <c r="ABE40" s="21"/>
      <c r="ABF40" s="21"/>
      <c r="ABG40" s="21"/>
      <c r="ABH40" s="21"/>
      <c r="ABI40" s="21"/>
      <c r="ABJ40" s="21"/>
      <c r="ABK40" s="21"/>
      <c r="ABL40" s="21"/>
      <c r="ABM40" s="21"/>
      <c r="ABN40" s="21"/>
      <c r="ABO40" s="21"/>
      <c r="ABP40" s="21"/>
      <c r="ABQ40" s="21"/>
      <c r="ABR40" s="21"/>
      <c r="ABS40" s="21"/>
      <c r="ABT40" s="21"/>
      <c r="ABU40" s="21"/>
      <c r="ABV40" s="21"/>
      <c r="ABW40" s="21"/>
      <c r="ABX40" s="21"/>
      <c r="ABY40" s="21"/>
      <c r="ABZ40" s="21"/>
      <c r="ACA40" s="21"/>
      <c r="ACB40" s="21"/>
      <c r="ACC40" s="21"/>
      <c r="ACD40" s="21"/>
      <c r="ACE40" s="21"/>
      <c r="ACF40" s="21"/>
      <c r="ACG40" s="21"/>
      <c r="ACH40" s="21"/>
      <c r="ACI40" s="21"/>
      <c r="ACJ40" s="21"/>
      <c r="ACK40" s="21"/>
      <c r="ACL40" s="21"/>
      <c r="ACM40" s="21"/>
      <c r="ACN40" s="21"/>
      <c r="ACO40" s="21"/>
      <c r="ACP40" s="21"/>
      <c r="ACQ40" s="21"/>
      <c r="ACR40" s="21"/>
      <c r="ACS40" s="21"/>
      <c r="ACT40" s="21"/>
      <c r="ACU40" s="21"/>
      <c r="ACV40" s="21"/>
      <c r="ACW40" s="21"/>
      <c r="ACX40" s="21"/>
      <c r="ACY40" s="21"/>
      <c r="ACZ40" s="21"/>
      <c r="ADA40" s="21"/>
      <c r="ADB40" s="21"/>
      <c r="ADC40" s="21"/>
      <c r="ADD40" s="21"/>
      <c r="ADE40" s="21"/>
      <c r="ADF40" s="21"/>
      <c r="ADG40" s="21"/>
      <c r="ADH40" s="21"/>
      <c r="ADI40" s="21"/>
      <c r="ADJ40" s="21"/>
      <c r="ADK40" s="21"/>
      <c r="ADL40" s="21"/>
      <c r="ADM40" s="21"/>
      <c r="ADN40" s="21"/>
      <c r="ADO40" s="21"/>
      <c r="ADP40" s="21"/>
      <c r="ADQ40" s="21"/>
      <c r="ADR40" s="21"/>
      <c r="ADS40" s="21"/>
      <c r="ADT40" s="21"/>
      <c r="ADU40" s="21"/>
      <c r="ADV40" s="21"/>
      <c r="ADW40" s="21"/>
      <c r="ADX40" s="21"/>
      <c r="ADY40" s="21"/>
      <c r="ADZ40" s="21"/>
      <c r="AEA40" s="21"/>
      <c r="AEB40" s="21"/>
      <c r="AEC40" s="21"/>
      <c r="AED40" s="21"/>
      <c r="AEE40" s="21"/>
      <c r="AEF40" s="21"/>
      <c r="AEG40" s="21"/>
      <c r="AEH40" s="21"/>
      <c r="AEI40" s="21"/>
      <c r="AEJ40" s="21"/>
      <c r="AEK40" s="21"/>
      <c r="AEL40" s="21"/>
      <c r="AEM40" s="21"/>
      <c r="AEN40" s="21"/>
      <c r="AEO40" s="21"/>
      <c r="AEP40" s="21"/>
      <c r="AEQ40" s="21"/>
      <c r="AER40" s="21"/>
      <c r="AES40" s="21"/>
      <c r="AET40" s="21"/>
      <c r="AEU40" s="21"/>
      <c r="AEV40" s="21"/>
      <c r="AEW40" s="21"/>
      <c r="AEX40" s="21"/>
      <c r="AEY40" s="21"/>
      <c r="AEZ40" s="21"/>
      <c r="AFA40" s="21"/>
      <c r="AFB40" s="21"/>
      <c r="AFC40" s="21"/>
      <c r="AFD40" s="21"/>
      <c r="AFE40" s="21"/>
      <c r="AFF40" s="21"/>
      <c r="AFG40" s="21"/>
      <c r="AFH40" s="21"/>
      <c r="AFI40" s="21"/>
      <c r="AFJ40" s="21"/>
      <c r="AFK40" s="21"/>
      <c r="AFL40" s="21"/>
      <c r="AFM40" s="21"/>
      <c r="AFN40" s="21"/>
      <c r="AFO40" s="21"/>
      <c r="AFP40" s="21"/>
      <c r="AFQ40" s="21"/>
      <c r="AFR40" s="21"/>
      <c r="AFS40" s="21"/>
      <c r="AFT40" s="21"/>
      <c r="AFU40" s="21"/>
      <c r="AFV40" s="21"/>
      <c r="AFW40" s="21"/>
      <c r="AFX40" s="21"/>
      <c r="AFY40" s="21"/>
      <c r="AFZ40" s="21"/>
      <c r="AGA40" s="21"/>
      <c r="AGB40" s="21"/>
      <c r="AGC40" s="21"/>
      <c r="AGD40" s="21"/>
      <c r="AGE40" s="21"/>
      <c r="AGF40" s="21"/>
      <c r="AGG40" s="21"/>
      <c r="AGH40" s="21"/>
      <c r="AGI40" s="21"/>
      <c r="AGJ40" s="21"/>
      <c r="AGK40" s="21"/>
      <c r="AGL40" s="21"/>
      <c r="AGM40" s="21"/>
      <c r="AGN40" s="21"/>
      <c r="AGO40" s="21"/>
      <c r="AGP40" s="21"/>
      <c r="AGQ40" s="21"/>
      <c r="AGR40" s="21"/>
      <c r="AGS40" s="21"/>
      <c r="AGT40" s="21"/>
      <c r="AGU40" s="21"/>
      <c r="AGV40" s="21"/>
      <c r="AGW40" s="21"/>
      <c r="AGX40" s="21"/>
      <c r="AGY40" s="21"/>
      <c r="AGZ40" s="21"/>
      <c r="AHA40" s="21"/>
      <c r="AHB40" s="21"/>
      <c r="AHC40" s="21"/>
      <c r="AHD40" s="21"/>
      <c r="AHE40" s="21"/>
      <c r="AHF40" s="21"/>
      <c r="AHG40" s="21"/>
      <c r="AHH40" s="21"/>
      <c r="AHI40" s="21"/>
      <c r="AHJ40" s="21"/>
      <c r="AHK40" s="21"/>
      <c r="AHL40" s="21"/>
      <c r="AHM40" s="21"/>
      <c r="AHN40" s="21"/>
      <c r="AHO40" s="21"/>
      <c r="AHP40" s="21"/>
      <c r="AHQ40" s="21"/>
      <c r="AHR40" s="21"/>
      <c r="AHS40" s="21"/>
      <c r="AHT40" s="21"/>
      <c r="AHU40" s="21"/>
      <c r="AHV40" s="21"/>
      <c r="AHW40" s="21"/>
      <c r="AHX40" s="21"/>
      <c r="AHY40" s="21"/>
      <c r="AHZ40" s="21"/>
      <c r="AIA40" s="21"/>
      <c r="AIB40" s="21"/>
      <c r="AIC40" s="21"/>
      <c r="AID40" s="21"/>
      <c r="AIE40" s="21"/>
      <c r="AIF40" s="21"/>
      <c r="AIG40" s="21"/>
      <c r="AIH40" s="21"/>
      <c r="AII40" s="21"/>
      <c r="AIJ40" s="21"/>
      <c r="AIK40" s="21"/>
      <c r="AIL40" s="21"/>
      <c r="AIM40" s="21"/>
      <c r="AIN40" s="21"/>
      <c r="AIO40" s="21"/>
      <c r="AIP40" s="21"/>
      <c r="AIQ40" s="21"/>
      <c r="AIR40" s="21"/>
      <c r="AIS40" s="21"/>
      <c r="AIT40" s="21"/>
      <c r="AIU40" s="21"/>
      <c r="AIV40" s="21"/>
      <c r="AIW40" s="21"/>
      <c r="AIX40" s="21"/>
      <c r="AIY40" s="21"/>
      <c r="AIZ40" s="21"/>
      <c r="AJA40" s="21"/>
      <c r="AJB40" s="21"/>
      <c r="AJC40" s="21"/>
      <c r="AJD40" s="21"/>
      <c r="AJE40" s="21"/>
      <c r="AJF40" s="21"/>
      <c r="AJG40" s="21"/>
      <c r="AJH40" s="21"/>
      <c r="AJI40" s="21"/>
      <c r="AJJ40" s="21"/>
      <c r="AJK40" s="21"/>
      <c r="AJL40" s="21"/>
      <c r="AJM40" s="21"/>
      <c r="AJN40" s="21"/>
      <c r="AJO40" s="21"/>
      <c r="AJP40" s="21"/>
      <c r="AJQ40" s="21"/>
      <c r="AJR40" s="21"/>
      <c r="AJS40" s="21"/>
      <c r="AJT40" s="21"/>
      <c r="AJU40" s="21"/>
      <c r="AJV40" s="21"/>
      <c r="AJW40" s="21"/>
      <c r="AJX40" s="21"/>
      <c r="AJY40" s="21"/>
      <c r="AJZ40" s="21"/>
      <c r="AKA40" s="21"/>
      <c r="AKB40" s="21"/>
      <c r="AKC40" s="21"/>
      <c r="AKD40" s="21"/>
      <c r="AKE40" s="21"/>
      <c r="AKF40" s="21"/>
      <c r="AKG40" s="21"/>
      <c r="AKH40" s="21"/>
      <c r="AKI40" s="21"/>
      <c r="AKJ40" s="21"/>
      <c r="AKK40" s="21"/>
      <c r="AKL40" s="21"/>
      <c r="AKM40" s="21"/>
      <c r="AKN40" s="21"/>
      <c r="AKO40" s="21"/>
      <c r="AKP40" s="21"/>
      <c r="AKQ40" s="21"/>
      <c r="AKR40" s="21"/>
      <c r="AKS40" s="21"/>
      <c r="AKT40" s="21"/>
      <c r="AKU40" s="21"/>
      <c r="AKV40" s="21"/>
      <c r="AKW40" s="21"/>
      <c r="AKX40" s="21"/>
      <c r="AKY40" s="21"/>
      <c r="AKZ40" s="21"/>
      <c r="ALA40" s="21"/>
      <c r="ALB40" s="21"/>
      <c r="ALC40" s="21"/>
      <c r="ALD40" s="21"/>
      <c r="ALE40" s="21"/>
      <c r="ALF40" s="21"/>
      <c r="ALG40" s="21"/>
      <c r="ALH40" s="21"/>
      <c r="ALI40" s="21"/>
      <c r="ALJ40" s="21"/>
      <c r="ALK40" s="21"/>
      <c r="ALL40" s="21"/>
      <c r="ALM40" s="21"/>
      <c r="ALN40" s="21"/>
      <c r="ALO40" s="21"/>
      <c r="ALP40" s="21"/>
      <c r="ALQ40" s="21"/>
      <c r="ALR40" s="21"/>
      <c r="ALS40" s="21"/>
      <c r="ALT40" s="21"/>
      <c r="ALU40" s="21"/>
      <c r="ALV40" s="21"/>
      <c r="ALW40" s="21"/>
      <c r="ALX40" s="21"/>
      <c r="ALY40" s="21"/>
      <c r="ALZ40" s="21"/>
      <c r="AMA40" s="21"/>
      <c r="AMB40" s="21"/>
      <c r="AMC40" s="21"/>
      <c r="AMD40" s="21"/>
      <c r="AME40" s="21"/>
      <c r="AMF40" s="21"/>
      <c r="AMG40" s="21"/>
      <c r="AMH40" s="21"/>
      <c r="AMI40" s="21"/>
      <c r="AMJ40" s="21"/>
      <c r="AMK40" s="21"/>
      <c r="AML40" s="21"/>
      <c r="AMM40" s="21"/>
      <c r="AMN40" s="21"/>
      <c r="AMO40" s="21"/>
      <c r="AMP40" s="21"/>
      <c r="AMQ40" s="21"/>
      <c r="AMR40" s="21"/>
      <c r="AMS40" s="21"/>
      <c r="AMT40" s="21"/>
      <c r="AMU40" s="21"/>
      <c r="AMV40" s="21"/>
      <c r="AMW40" s="21"/>
      <c r="AMX40" s="21"/>
      <c r="AMY40" s="21"/>
      <c r="AMZ40" s="21"/>
      <c r="ANA40" s="21"/>
      <c r="ANB40" s="21"/>
      <c r="ANC40" s="21"/>
      <c r="AND40" s="21"/>
      <c r="ANE40" s="21"/>
      <c r="ANF40" s="21"/>
      <c r="ANG40" s="21"/>
      <c r="ANH40" s="21"/>
      <c r="ANI40" s="21"/>
      <c r="ANJ40" s="21"/>
      <c r="ANK40" s="21"/>
      <c r="ANL40" s="21"/>
      <c r="ANM40" s="21"/>
      <c r="ANN40" s="21"/>
      <c r="ANO40" s="21"/>
      <c r="ANP40" s="21"/>
      <c r="ANQ40" s="21"/>
      <c r="ANR40" s="21"/>
      <c r="ANS40" s="21"/>
      <c r="ANT40" s="21"/>
      <c r="ANU40" s="21"/>
      <c r="ANV40" s="21"/>
      <c r="ANW40" s="21"/>
      <c r="ANX40" s="21"/>
      <c r="ANY40" s="21"/>
      <c r="ANZ40" s="21"/>
      <c r="AOA40" s="21"/>
      <c r="AOB40" s="21"/>
      <c r="AOC40" s="21"/>
      <c r="AOD40" s="21"/>
      <c r="AOE40" s="21"/>
      <c r="AOF40" s="21"/>
      <c r="AOG40" s="21"/>
      <c r="AOH40" s="21"/>
      <c r="AOI40" s="21"/>
      <c r="AOJ40" s="21"/>
      <c r="AOK40" s="21"/>
      <c r="AOL40" s="21"/>
      <c r="AOM40" s="21"/>
      <c r="AON40" s="21"/>
      <c r="AOO40" s="21"/>
      <c r="AOP40" s="21"/>
      <c r="AOQ40" s="21"/>
      <c r="AOR40" s="21"/>
      <c r="AOS40" s="21"/>
      <c r="AOT40" s="21"/>
      <c r="AOU40" s="21"/>
      <c r="AOV40" s="21"/>
      <c r="AOW40" s="21"/>
      <c r="AOX40" s="21"/>
      <c r="AOY40" s="21"/>
      <c r="AOZ40" s="21"/>
      <c r="APA40" s="21"/>
      <c r="APB40" s="21"/>
      <c r="APC40" s="21"/>
      <c r="APD40" s="21"/>
      <c r="APE40" s="21"/>
      <c r="APF40" s="21"/>
      <c r="APG40" s="21"/>
      <c r="APH40" s="21"/>
      <c r="API40" s="21"/>
      <c r="APJ40" s="21"/>
      <c r="APK40" s="21"/>
      <c r="APL40" s="21"/>
      <c r="APM40" s="21"/>
      <c r="APN40" s="21"/>
      <c r="APO40" s="21"/>
      <c r="APP40" s="21"/>
      <c r="APQ40" s="21"/>
      <c r="APR40" s="21"/>
      <c r="APS40" s="21"/>
      <c r="APT40" s="21"/>
      <c r="APU40" s="21"/>
      <c r="APV40" s="21"/>
      <c r="APW40" s="21"/>
      <c r="APX40" s="21"/>
      <c r="APY40" s="21"/>
      <c r="APZ40" s="21"/>
      <c r="AQA40" s="21"/>
      <c r="AQB40" s="21"/>
      <c r="AQC40" s="21"/>
      <c r="AQD40" s="21"/>
      <c r="AQE40" s="21"/>
      <c r="AQF40" s="21"/>
      <c r="AQG40" s="21"/>
      <c r="AQH40" s="21"/>
      <c r="AQI40" s="21"/>
      <c r="AQJ40" s="21"/>
      <c r="AQK40" s="21"/>
      <c r="AQL40" s="21"/>
      <c r="AQM40" s="21"/>
      <c r="AQN40" s="21"/>
      <c r="AQO40" s="21"/>
      <c r="AQP40" s="21"/>
      <c r="AQQ40" s="21"/>
      <c r="AQR40" s="21"/>
      <c r="AQS40" s="21"/>
      <c r="AQT40" s="21"/>
      <c r="AQU40" s="21"/>
      <c r="AQV40" s="21"/>
      <c r="AQW40" s="21"/>
      <c r="AQX40" s="21"/>
      <c r="AQY40" s="21"/>
      <c r="AQZ40" s="21"/>
      <c r="ARA40" s="21"/>
      <c r="ARB40" s="21"/>
      <c r="ARC40" s="21"/>
      <c r="ARD40" s="21"/>
      <c r="ARE40" s="21"/>
      <c r="ARF40" s="21"/>
      <c r="ARG40" s="21"/>
      <c r="ARH40" s="21"/>
      <c r="ARI40" s="21"/>
      <c r="ARJ40" s="21"/>
      <c r="ARK40" s="21"/>
      <c r="ARL40" s="21"/>
      <c r="ARM40" s="21"/>
      <c r="ARN40" s="21"/>
      <c r="ARO40" s="21"/>
      <c r="ARP40" s="21"/>
      <c r="ARQ40" s="21"/>
      <c r="ARR40" s="21"/>
      <c r="ARS40" s="21"/>
      <c r="ART40" s="21"/>
      <c r="ARU40" s="21"/>
      <c r="ARV40" s="21"/>
      <c r="ARW40" s="21"/>
      <c r="ARX40" s="21"/>
      <c r="ARY40" s="21"/>
      <c r="ARZ40" s="21"/>
      <c r="ASA40" s="21"/>
      <c r="ASB40" s="21"/>
      <c r="ASC40" s="21"/>
      <c r="ASD40" s="21"/>
      <c r="ASE40" s="21"/>
      <c r="ASF40" s="21"/>
      <c r="ASG40" s="21"/>
      <c r="ASH40" s="21"/>
      <c r="ASI40" s="21"/>
      <c r="ASJ40" s="21"/>
      <c r="ASK40" s="21"/>
      <c r="ASL40" s="21"/>
      <c r="ASM40" s="21"/>
      <c r="ASN40" s="21"/>
      <c r="ASO40" s="21"/>
      <c r="ASP40" s="21"/>
      <c r="ASQ40" s="21"/>
      <c r="ASR40" s="21"/>
      <c r="ASS40" s="21"/>
      <c r="AST40" s="21"/>
      <c r="ASU40" s="21"/>
      <c r="ASV40" s="21"/>
      <c r="ASW40" s="21"/>
      <c r="ASX40" s="21"/>
      <c r="ASY40" s="21"/>
      <c r="ASZ40" s="21"/>
      <c r="ATA40" s="21"/>
      <c r="ATB40" s="21"/>
      <c r="ATC40" s="21"/>
      <c r="ATD40" s="21"/>
      <c r="ATE40" s="21"/>
      <c r="ATF40" s="21"/>
      <c r="ATG40" s="21"/>
      <c r="ATH40" s="21"/>
      <c r="ATI40" s="21"/>
      <c r="ATJ40" s="21"/>
      <c r="ATK40" s="21"/>
      <c r="ATL40" s="21"/>
      <c r="ATM40" s="21"/>
      <c r="ATN40" s="21"/>
      <c r="ATO40" s="21"/>
      <c r="ATP40" s="21"/>
      <c r="ATQ40" s="21"/>
      <c r="ATR40" s="21"/>
      <c r="ATS40" s="21"/>
      <c r="ATT40" s="21"/>
      <c r="ATU40" s="21"/>
      <c r="ATV40" s="21"/>
      <c r="ATW40" s="21"/>
      <c r="ATX40" s="21"/>
      <c r="ATY40" s="21"/>
      <c r="ATZ40" s="21"/>
      <c r="AUA40" s="21"/>
      <c r="AUB40" s="21"/>
      <c r="AUC40" s="21"/>
      <c r="AUD40" s="21"/>
      <c r="AUE40" s="21"/>
      <c r="AUF40" s="21"/>
      <c r="AUG40" s="21"/>
      <c r="AUH40" s="21"/>
      <c r="AUI40" s="21"/>
      <c r="AUJ40" s="21"/>
      <c r="AUK40" s="21"/>
      <c r="AUL40" s="21"/>
      <c r="AUM40" s="21"/>
      <c r="AUN40" s="21"/>
      <c r="AUO40" s="21"/>
      <c r="AUP40" s="21"/>
      <c r="AUQ40" s="21"/>
      <c r="AUR40" s="21"/>
      <c r="AUS40" s="21"/>
      <c r="AUT40" s="21"/>
      <c r="AUU40" s="21"/>
      <c r="AUV40" s="21"/>
      <c r="AUW40" s="21"/>
      <c r="AUX40" s="21"/>
      <c r="AUY40" s="21"/>
      <c r="AUZ40" s="21"/>
      <c r="AVA40" s="21"/>
      <c r="AVB40" s="21"/>
      <c r="AVC40" s="21"/>
      <c r="AVD40" s="21"/>
      <c r="AVE40" s="21"/>
      <c r="AVF40" s="21"/>
      <c r="AVG40" s="21"/>
      <c r="AVH40" s="21"/>
      <c r="AVI40" s="21"/>
      <c r="AVJ40" s="21"/>
      <c r="AVK40" s="21"/>
      <c r="AVL40" s="21"/>
      <c r="AVM40" s="21"/>
      <c r="AVN40" s="21"/>
      <c r="AVO40" s="21"/>
      <c r="AVP40" s="21"/>
      <c r="AVQ40" s="21"/>
      <c r="AVR40" s="21"/>
      <c r="AVS40" s="21"/>
      <c r="AVT40" s="21"/>
      <c r="AVU40" s="21"/>
      <c r="AVV40" s="21"/>
      <c r="AVW40" s="21"/>
      <c r="AVX40" s="21"/>
      <c r="AVY40" s="21"/>
      <c r="AVZ40" s="21"/>
      <c r="AWA40" s="21"/>
      <c r="AWB40" s="21"/>
      <c r="AWC40" s="21"/>
      <c r="AWD40" s="21"/>
      <c r="AWE40" s="21"/>
      <c r="AWF40" s="21"/>
      <c r="AWG40" s="21"/>
      <c r="AWH40" s="21"/>
      <c r="AWI40" s="21"/>
      <c r="AWJ40" s="21"/>
      <c r="AWK40" s="21"/>
      <c r="AWL40" s="21"/>
      <c r="AWM40" s="21"/>
      <c r="AWN40" s="21"/>
      <c r="AWO40" s="21"/>
      <c r="AWP40" s="21"/>
      <c r="AWQ40" s="21"/>
      <c r="AWR40" s="21"/>
      <c r="AWS40" s="21"/>
      <c r="AWT40" s="21"/>
      <c r="AWU40" s="21"/>
      <c r="AWV40" s="21"/>
      <c r="AWW40" s="21"/>
      <c r="AWX40" s="21"/>
      <c r="AWY40" s="21"/>
      <c r="AWZ40" s="21"/>
      <c r="AXA40" s="21"/>
      <c r="AXB40" s="21"/>
      <c r="AXC40" s="21"/>
      <c r="AXD40" s="21"/>
      <c r="AXE40" s="21"/>
      <c r="AXF40" s="21"/>
      <c r="AXG40" s="21"/>
      <c r="AXH40" s="21"/>
      <c r="AXI40" s="21"/>
      <c r="AXJ40" s="21"/>
      <c r="AXK40" s="21"/>
      <c r="AXL40" s="21"/>
      <c r="AXM40" s="21"/>
      <c r="AXN40" s="21"/>
      <c r="AXO40" s="21"/>
      <c r="AXP40" s="21"/>
      <c r="AXQ40" s="21"/>
      <c r="AXR40" s="21"/>
      <c r="AXS40" s="21"/>
      <c r="AXT40" s="21"/>
      <c r="AXU40" s="21"/>
      <c r="AXV40" s="21"/>
      <c r="AXW40" s="21"/>
      <c r="AXX40" s="21"/>
      <c r="AXY40" s="21"/>
      <c r="AXZ40" s="21"/>
      <c r="AYA40" s="21"/>
      <c r="AYB40" s="21"/>
      <c r="AYC40" s="21"/>
      <c r="AYD40" s="21"/>
      <c r="AYE40" s="21"/>
      <c r="AYF40" s="21"/>
      <c r="AYG40" s="21"/>
      <c r="AYH40" s="21"/>
      <c r="AYI40" s="21"/>
      <c r="AYJ40" s="21"/>
      <c r="AYK40" s="21"/>
      <c r="AYL40" s="21"/>
      <c r="AYM40" s="21"/>
      <c r="AYN40" s="21"/>
      <c r="AYO40" s="21"/>
      <c r="AYP40" s="21"/>
      <c r="AYQ40" s="21"/>
      <c r="AYR40" s="21"/>
      <c r="AYS40" s="21"/>
      <c r="AYT40" s="21"/>
      <c r="AYU40" s="21"/>
      <c r="AYV40" s="21"/>
      <c r="AYW40" s="21"/>
      <c r="AYX40" s="21"/>
      <c r="AYY40" s="21"/>
      <c r="AYZ40" s="21"/>
      <c r="AZA40" s="21"/>
      <c r="AZB40" s="21"/>
      <c r="AZC40" s="21"/>
      <c r="AZD40" s="21"/>
      <c r="AZE40" s="21"/>
      <c r="AZF40" s="21"/>
      <c r="AZG40" s="21"/>
      <c r="AZH40" s="21"/>
      <c r="AZI40" s="21"/>
      <c r="AZJ40" s="21"/>
      <c r="AZK40" s="21"/>
      <c r="AZL40" s="21"/>
      <c r="AZM40" s="21"/>
      <c r="AZN40" s="21"/>
      <c r="AZO40" s="21"/>
      <c r="AZP40" s="21"/>
      <c r="AZQ40" s="21"/>
      <c r="AZR40" s="21"/>
      <c r="AZS40" s="21"/>
      <c r="AZT40" s="21"/>
      <c r="AZU40" s="21"/>
      <c r="AZV40" s="21"/>
      <c r="AZW40" s="21"/>
      <c r="AZX40" s="21"/>
      <c r="AZY40" s="21"/>
      <c r="AZZ40" s="21"/>
      <c r="BAA40" s="21"/>
      <c r="BAB40" s="21"/>
      <c r="BAC40" s="21"/>
      <c r="BAD40" s="21"/>
      <c r="BAE40" s="21"/>
      <c r="BAF40" s="21"/>
      <c r="BAG40" s="21"/>
      <c r="BAH40" s="21"/>
      <c r="BAI40" s="21"/>
      <c r="BAJ40" s="21"/>
      <c r="BAK40" s="21"/>
      <c r="BAL40" s="21"/>
      <c r="BAM40" s="21"/>
      <c r="BAN40" s="21"/>
      <c r="BAO40" s="21"/>
      <c r="BAP40" s="21"/>
      <c r="BAQ40" s="21"/>
      <c r="BAR40" s="21"/>
      <c r="BAS40" s="21"/>
      <c r="BAT40" s="21"/>
      <c r="BAU40" s="21"/>
      <c r="BAV40" s="21"/>
      <c r="BAW40" s="21"/>
      <c r="BAX40" s="21"/>
      <c r="BAY40" s="21"/>
      <c r="BAZ40" s="21"/>
      <c r="BBA40" s="21"/>
      <c r="BBB40" s="21"/>
      <c r="BBC40" s="21"/>
      <c r="BBD40" s="21"/>
      <c r="BBE40" s="21"/>
      <c r="BBF40" s="21"/>
      <c r="BBG40" s="21"/>
      <c r="BBH40" s="21"/>
      <c r="BBI40" s="21"/>
      <c r="BBJ40" s="21"/>
      <c r="BBK40" s="21"/>
      <c r="BBL40" s="21"/>
      <c r="BBM40" s="21"/>
      <c r="BBN40" s="21"/>
      <c r="BBO40" s="21"/>
      <c r="BBP40" s="21"/>
      <c r="BBQ40" s="21"/>
      <c r="BBR40" s="21"/>
      <c r="BBS40" s="21"/>
      <c r="BBT40" s="21"/>
      <c r="BBU40" s="21"/>
      <c r="BBV40" s="21"/>
      <c r="BBW40" s="21"/>
      <c r="BBX40" s="21"/>
      <c r="BBY40" s="21"/>
      <c r="BBZ40" s="21"/>
      <c r="BCA40" s="21"/>
      <c r="BCB40" s="21"/>
      <c r="BCC40" s="21"/>
      <c r="BCD40" s="21"/>
      <c r="BCE40" s="21"/>
      <c r="BCF40" s="21"/>
      <c r="BCG40" s="21"/>
      <c r="BCH40" s="21"/>
      <c r="BCI40" s="21"/>
      <c r="BCJ40" s="21"/>
      <c r="BCK40" s="21"/>
      <c r="BCL40" s="21"/>
      <c r="BCM40" s="21"/>
      <c r="BCN40" s="21"/>
      <c r="BCO40" s="21"/>
      <c r="BCP40" s="21"/>
      <c r="BCQ40" s="21"/>
      <c r="BCR40" s="21"/>
      <c r="BCS40" s="21"/>
      <c r="BCT40" s="21"/>
      <c r="BCU40" s="21"/>
      <c r="BCV40" s="21"/>
      <c r="BCW40" s="21"/>
      <c r="BCX40" s="21"/>
      <c r="BCY40" s="21"/>
      <c r="BCZ40" s="21"/>
      <c r="BDA40" s="21"/>
      <c r="BDB40" s="21"/>
      <c r="BDC40" s="21"/>
      <c r="BDD40" s="21"/>
      <c r="BDE40" s="21"/>
      <c r="BDF40" s="21"/>
      <c r="BDG40" s="21"/>
      <c r="BDH40" s="21"/>
      <c r="BDI40" s="21"/>
      <c r="BDJ40" s="21"/>
      <c r="BDK40" s="21"/>
      <c r="BDL40" s="21"/>
      <c r="BDM40" s="21"/>
      <c r="BDN40" s="21"/>
      <c r="BDO40" s="21"/>
      <c r="BDP40" s="21"/>
      <c r="BDQ40" s="21"/>
      <c r="BDR40" s="21"/>
      <c r="BDS40" s="21"/>
      <c r="BDT40" s="21"/>
      <c r="BDU40" s="21"/>
      <c r="BDV40" s="21"/>
      <c r="BDW40" s="21"/>
      <c r="BDX40" s="21"/>
      <c r="BDY40" s="21"/>
      <c r="BDZ40" s="21"/>
      <c r="BEA40" s="21"/>
      <c r="BEB40" s="21"/>
      <c r="BEC40" s="21"/>
      <c r="BED40" s="21"/>
      <c r="BEE40" s="21"/>
      <c r="BEF40" s="21"/>
      <c r="BEG40" s="21"/>
      <c r="BEH40" s="21"/>
      <c r="BEI40" s="21"/>
      <c r="BEJ40" s="21"/>
      <c r="BEK40" s="21"/>
      <c r="BEL40" s="21"/>
      <c r="BEM40" s="21"/>
      <c r="BEN40" s="21"/>
      <c r="BEO40" s="21"/>
      <c r="BEP40" s="21"/>
      <c r="BEQ40" s="21"/>
      <c r="BER40" s="21"/>
      <c r="BES40" s="21"/>
      <c r="BET40" s="21"/>
      <c r="BEU40" s="21"/>
      <c r="BEV40" s="21"/>
      <c r="BEW40" s="21"/>
      <c r="BEX40" s="21"/>
      <c r="BEY40" s="21"/>
      <c r="BEZ40" s="21"/>
      <c r="BFA40" s="21"/>
      <c r="BFB40" s="21"/>
      <c r="BFC40" s="21"/>
      <c r="BFD40" s="21"/>
      <c r="BFE40" s="21"/>
      <c r="BFF40" s="21"/>
      <c r="BFG40" s="21"/>
      <c r="BFH40" s="21"/>
      <c r="BFI40" s="21"/>
      <c r="BFJ40" s="21"/>
      <c r="BFK40" s="21"/>
      <c r="BFL40" s="21"/>
      <c r="BFM40" s="21"/>
      <c r="BFN40" s="21"/>
      <c r="BFO40" s="21"/>
      <c r="BFP40" s="21"/>
      <c r="BFQ40" s="21"/>
      <c r="BFR40" s="21"/>
      <c r="BFS40" s="21"/>
      <c r="BFT40" s="21"/>
      <c r="BFU40" s="21"/>
      <c r="BFV40" s="21"/>
      <c r="BFW40" s="21"/>
      <c r="BFX40" s="21"/>
      <c r="BFY40" s="21"/>
      <c r="BFZ40" s="21"/>
      <c r="BGA40" s="21"/>
      <c r="BGB40" s="21"/>
      <c r="BGC40" s="21"/>
      <c r="BGD40" s="21"/>
      <c r="BGE40" s="21"/>
      <c r="BGF40" s="21"/>
      <c r="BGG40" s="21"/>
      <c r="BGH40" s="21"/>
      <c r="BGI40" s="21"/>
      <c r="BGJ40" s="21"/>
      <c r="BGK40" s="21"/>
      <c r="BGL40" s="21"/>
      <c r="BGM40" s="21"/>
      <c r="BGN40" s="21"/>
      <c r="BGO40" s="21"/>
      <c r="BGP40" s="21"/>
      <c r="BGQ40" s="21"/>
      <c r="BGR40" s="21"/>
      <c r="BGS40" s="21"/>
      <c r="BGT40" s="21"/>
      <c r="BGU40" s="21"/>
      <c r="BGV40" s="21"/>
      <c r="BGW40" s="21"/>
      <c r="BGX40" s="21"/>
      <c r="BGY40" s="21"/>
      <c r="BGZ40" s="21"/>
      <c r="BHA40" s="21"/>
      <c r="BHB40" s="21"/>
      <c r="BHC40" s="21"/>
      <c r="BHD40" s="21"/>
      <c r="BHE40" s="21"/>
      <c r="BHF40" s="21"/>
      <c r="BHG40" s="21"/>
      <c r="BHH40" s="21"/>
      <c r="BHI40" s="21"/>
      <c r="BHJ40" s="21"/>
      <c r="BHK40" s="21"/>
      <c r="BHL40" s="21"/>
      <c r="BHM40" s="21"/>
      <c r="BHN40" s="21"/>
      <c r="BHO40" s="21"/>
      <c r="BHP40" s="21"/>
      <c r="BHQ40" s="21"/>
      <c r="BHR40" s="21"/>
      <c r="BHS40" s="21"/>
      <c r="BHT40" s="21"/>
      <c r="BHU40" s="21"/>
      <c r="BHV40" s="21"/>
      <c r="BHW40" s="21"/>
      <c r="BHX40" s="21"/>
      <c r="BHY40" s="21"/>
      <c r="BHZ40" s="21"/>
      <c r="BIA40" s="21"/>
      <c r="BIB40" s="21"/>
      <c r="BIC40" s="21"/>
      <c r="BID40" s="21"/>
      <c r="BIE40" s="21"/>
      <c r="BIF40" s="21"/>
      <c r="BIG40" s="21"/>
      <c r="BIH40" s="21"/>
      <c r="BII40" s="21"/>
      <c r="BIJ40" s="21"/>
      <c r="BIK40" s="21"/>
      <c r="BIL40" s="21"/>
      <c r="BIM40" s="21"/>
      <c r="BIN40" s="21"/>
      <c r="BIO40" s="21"/>
      <c r="BIP40" s="21"/>
      <c r="BIQ40" s="21"/>
      <c r="BIR40" s="21"/>
      <c r="BIS40" s="21"/>
      <c r="BIT40" s="21"/>
      <c r="BIU40" s="21"/>
      <c r="BIV40" s="21"/>
      <c r="BIW40" s="21"/>
      <c r="BIX40" s="21"/>
      <c r="BIY40" s="21"/>
      <c r="BIZ40" s="21"/>
      <c r="BJA40" s="21"/>
      <c r="BJB40" s="21"/>
      <c r="BJC40" s="21"/>
      <c r="BJD40" s="21"/>
      <c r="BJE40" s="21"/>
      <c r="BJF40" s="21"/>
      <c r="BJG40" s="21"/>
      <c r="BJH40" s="21"/>
      <c r="BJI40" s="21"/>
      <c r="BJJ40" s="21"/>
      <c r="BJK40" s="21"/>
      <c r="BJL40" s="21"/>
      <c r="BJM40" s="21"/>
      <c r="BJN40" s="21"/>
      <c r="BJO40" s="21"/>
      <c r="BJP40" s="21"/>
      <c r="BJQ40" s="21"/>
      <c r="BJR40" s="21"/>
      <c r="BJS40" s="21"/>
      <c r="BJT40" s="21"/>
      <c r="BJU40" s="21"/>
      <c r="BJV40" s="21"/>
      <c r="BJW40" s="21"/>
      <c r="BJX40" s="21"/>
      <c r="BJY40" s="21"/>
      <c r="BJZ40" s="21"/>
      <c r="BKA40" s="21"/>
      <c r="BKB40" s="21"/>
      <c r="BKC40" s="21"/>
      <c r="BKD40" s="21"/>
      <c r="BKE40" s="21"/>
      <c r="BKF40" s="21"/>
      <c r="BKG40" s="21"/>
      <c r="BKH40" s="21"/>
      <c r="BKI40" s="21"/>
      <c r="BKJ40" s="21"/>
      <c r="BKK40" s="21"/>
      <c r="BKL40" s="21"/>
      <c r="BKM40" s="21"/>
      <c r="BKN40" s="21"/>
      <c r="BKO40" s="21"/>
      <c r="BKP40" s="21"/>
      <c r="BKQ40" s="21"/>
      <c r="BKR40" s="21"/>
      <c r="BKS40" s="21"/>
      <c r="BKT40" s="21"/>
      <c r="BKU40" s="21"/>
      <c r="BKV40" s="21"/>
      <c r="BKW40" s="21"/>
      <c r="BKX40" s="21"/>
      <c r="BKY40" s="21"/>
      <c r="BKZ40" s="21"/>
      <c r="BLA40" s="21"/>
      <c r="BLB40" s="21"/>
      <c r="BLC40" s="21"/>
      <c r="BLD40" s="21"/>
      <c r="BLE40" s="21"/>
      <c r="BLF40" s="21"/>
      <c r="BLG40" s="21"/>
      <c r="BLH40" s="21"/>
      <c r="BLI40" s="21"/>
      <c r="BLJ40" s="21"/>
      <c r="BLK40" s="21"/>
      <c r="BLL40" s="21"/>
      <c r="BLM40" s="21"/>
      <c r="BLN40" s="21"/>
      <c r="BLO40" s="21"/>
      <c r="BLP40" s="21"/>
      <c r="BLQ40" s="21"/>
      <c r="BLR40" s="21"/>
      <c r="BLS40" s="21"/>
      <c r="BLT40" s="21"/>
      <c r="BLU40" s="21"/>
      <c r="BLV40" s="21"/>
      <c r="BLW40" s="21"/>
      <c r="BLX40" s="21"/>
      <c r="BLY40" s="21"/>
      <c r="BLZ40" s="21"/>
      <c r="BMA40" s="21"/>
      <c r="BMB40" s="21"/>
      <c r="BMC40" s="21"/>
      <c r="BMD40" s="21"/>
      <c r="BME40" s="21"/>
      <c r="BMF40" s="21"/>
      <c r="BMG40" s="21"/>
      <c r="BMH40" s="21"/>
      <c r="BMI40" s="21"/>
      <c r="BMJ40" s="21"/>
      <c r="BMK40" s="21"/>
      <c r="BML40" s="21"/>
      <c r="BMM40" s="21"/>
      <c r="BMN40" s="21"/>
      <c r="BMO40" s="21"/>
      <c r="BMP40" s="21"/>
      <c r="BMQ40" s="21"/>
      <c r="BMR40" s="21"/>
      <c r="BMS40" s="21"/>
      <c r="BMT40" s="21"/>
      <c r="BMU40" s="21"/>
      <c r="BMV40" s="21"/>
      <c r="BMW40" s="21"/>
      <c r="BMX40" s="21"/>
      <c r="BMY40" s="21"/>
      <c r="BMZ40" s="21"/>
      <c r="BNA40" s="21"/>
      <c r="BNB40" s="21"/>
      <c r="BNC40" s="21"/>
      <c r="BND40" s="21"/>
      <c r="BNE40" s="21"/>
      <c r="BNF40" s="21"/>
      <c r="BNG40" s="21"/>
      <c r="BNH40" s="21"/>
      <c r="BNI40" s="21"/>
      <c r="BNJ40" s="21"/>
      <c r="BNK40" s="21"/>
      <c r="BNL40" s="21"/>
      <c r="BNM40" s="21"/>
      <c r="BNN40" s="21"/>
      <c r="BNO40" s="21"/>
      <c r="BNP40" s="21"/>
      <c r="BNQ40" s="21"/>
      <c r="BNR40" s="21"/>
      <c r="BNS40" s="21"/>
      <c r="BNT40" s="21"/>
      <c r="BNU40" s="21"/>
      <c r="BNV40" s="21"/>
      <c r="BNW40" s="21"/>
      <c r="BNX40" s="21"/>
      <c r="BNY40" s="21"/>
      <c r="BNZ40" s="21"/>
      <c r="BOA40" s="21"/>
      <c r="BOB40" s="21"/>
      <c r="BOC40" s="21"/>
      <c r="BOD40" s="21"/>
      <c r="BOE40" s="21"/>
      <c r="BOF40" s="21"/>
      <c r="BOG40" s="21"/>
      <c r="BOH40" s="21"/>
      <c r="BOI40" s="21"/>
      <c r="BOJ40" s="21"/>
      <c r="BOK40" s="21"/>
      <c r="BOL40" s="21"/>
      <c r="BOM40" s="21"/>
      <c r="BON40" s="21"/>
      <c r="BOO40" s="21"/>
      <c r="BOP40" s="21"/>
      <c r="BOQ40" s="21"/>
      <c r="BOR40" s="21"/>
      <c r="BOS40" s="21"/>
      <c r="BOT40" s="21"/>
      <c r="BOU40" s="21"/>
      <c r="BOV40" s="21"/>
      <c r="BOW40" s="21"/>
      <c r="BOX40" s="21"/>
      <c r="BOY40" s="21"/>
      <c r="BOZ40" s="21"/>
      <c r="BPA40" s="21"/>
      <c r="BPB40" s="21"/>
      <c r="BPC40" s="21"/>
      <c r="BPD40" s="21"/>
      <c r="BPE40" s="21"/>
      <c r="BPF40" s="21"/>
      <c r="BPG40" s="21"/>
      <c r="BPH40" s="21"/>
      <c r="BPI40" s="21"/>
      <c r="BPJ40" s="21"/>
      <c r="BPK40" s="21"/>
      <c r="BPL40" s="21"/>
    </row>
    <row r="41" spans="1:1780" s="22" customFormat="1" ht="75.75" customHeight="1" x14ac:dyDescent="0.25">
      <c r="A41" s="175"/>
      <c r="B41" s="99"/>
      <c r="C41" s="85"/>
      <c r="D41" s="28" t="s">
        <v>15</v>
      </c>
      <c r="E41" s="27">
        <f>SUM(G41:N41)</f>
        <v>9269.16</v>
      </c>
      <c r="F41" s="27">
        <v>0</v>
      </c>
      <c r="G41" s="115">
        <v>9269.16</v>
      </c>
      <c r="H41" s="108"/>
      <c r="I41" s="108"/>
      <c r="J41" s="108"/>
      <c r="K41" s="109"/>
      <c r="L41" s="27">
        <v>0</v>
      </c>
      <c r="M41" s="27">
        <v>0</v>
      </c>
      <c r="N41" s="27">
        <v>0</v>
      </c>
      <c r="O41" s="114"/>
      <c r="P41" s="152"/>
      <c r="Q41" s="153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  <c r="ZX41" s="21"/>
      <c r="ZY41" s="21"/>
      <c r="ZZ41" s="21"/>
      <c r="AAA41" s="21"/>
      <c r="AAB41" s="21"/>
      <c r="AAC41" s="21"/>
      <c r="AAD41" s="21"/>
      <c r="AAE41" s="21"/>
      <c r="AAF41" s="21"/>
      <c r="AAG41" s="21"/>
      <c r="AAH41" s="21"/>
      <c r="AAI41" s="21"/>
      <c r="AAJ41" s="21"/>
      <c r="AAK41" s="21"/>
      <c r="AAL41" s="21"/>
      <c r="AAM41" s="21"/>
      <c r="AAN41" s="21"/>
      <c r="AAO41" s="21"/>
      <c r="AAP41" s="21"/>
      <c r="AAQ41" s="21"/>
      <c r="AAR41" s="21"/>
      <c r="AAS41" s="21"/>
      <c r="AAT41" s="21"/>
      <c r="AAU41" s="21"/>
      <c r="AAV41" s="21"/>
      <c r="AAW41" s="21"/>
      <c r="AAX41" s="21"/>
      <c r="AAY41" s="21"/>
      <c r="AAZ41" s="21"/>
      <c r="ABA41" s="21"/>
      <c r="ABB41" s="21"/>
      <c r="ABC41" s="21"/>
      <c r="ABD41" s="21"/>
      <c r="ABE41" s="21"/>
      <c r="ABF41" s="21"/>
      <c r="ABG41" s="21"/>
      <c r="ABH41" s="21"/>
      <c r="ABI41" s="21"/>
      <c r="ABJ41" s="21"/>
      <c r="ABK41" s="21"/>
      <c r="ABL41" s="21"/>
      <c r="ABM41" s="21"/>
      <c r="ABN41" s="21"/>
      <c r="ABO41" s="21"/>
      <c r="ABP41" s="21"/>
      <c r="ABQ41" s="21"/>
      <c r="ABR41" s="21"/>
      <c r="ABS41" s="21"/>
      <c r="ABT41" s="21"/>
      <c r="ABU41" s="21"/>
      <c r="ABV41" s="21"/>
      <c r="ABW41" s="21"/>
      <c r="ABX41" s="21"/>
      <c r="ABY41" s="21"/>
      <c r="ABZ41" s="21"/>
      <c r="ACA41" s="21"/>
      <c r="ACB41" s="21"/>
      <c r="ACC41" s="21"/>
      <c r="ACD41" s="21"/>
      <c r="ACE41" s="21"/>
      <c r="ACF41" s="21"/>
      <c r="ACG41" s="21"/>
      <c r="ACH41" s="21"/>
      <c r="ACI41" s="21"/>
      <c r="ACJ41" s="21"/>
      <c r="ACK41" s="21"/>
      <c r="ACL41" s="21"/>
      <c r="ACM41" s="21"/>
      <c r="ACN41" s="21"/>
      <c r="ACO41" s="21"/>
      <c r="ACP41" s="21"/>
      <c r="ACQ41" s="21"/>
      <c r="ACR41" s="21"/>
      <c r="ACS41" s="21"/>
      <c r="ACT41" s="21"/>
      <c r="ACU41" s="21"/>
      <c r="ACV41" s="21"/>
      <c r="ACW41" s="21"/>
      <c r="ACX41" s="21"/>
      <c r="ACY41" s="21"/>
      <c r="ACZ41" s="21"/>
      <c r="ADA41" s="21"/>
      <c r="ADB41" s="21"/>
      <c r="ADC41" s="21"/>
      <c r="ADD41" s="21"/>
      <c r="ADE41" s="21"/>
      <c r="ADF41" s="21"/>
      <c r="ADG41" s="21"/>
      <c r="ADH41" s="21"/>
      <c r="ADI41" s="21"/>
      <c r="ADJ41" s="21"/>
      <c r="ADK41" s="21"/>
      <c r="ADL41" s="21"/>
      <c r="ADM41" s="21"/>
      <c r="ADN41" s="21"/>
      <c r="ADO41" s="21"/>
      <c r="ADP41" s="21"/>
      <c r="ADQ41" s="21"/>
      <c r="ADR41" s="21"/>
      <c r="ADS41" s="21"/>
      <c r="ADT41" s="21"/>
      <c r="ADU41" s="21"/>
      <c r="ADV41" s="21"/>
      <c r="ADW41" s="21"/>
      <c r="ADX41" s="21"/>
      <c r="ADY41" s="21"/>
      <c r="ADZ41" s="21"/>
      <c r="AEA41" s="21"/>
      <c r="AEB41" s="21"/>
      <c r="AEC41" s="21"/>
      <c r="AED41" s="21"/>
      <c r="AEE41" s="21"/>
      <c r="AEF41" s="21"/>
      <c r="AEG41" s="21"/>
      <c r="AEH41" s="21"/>
      <c r="AEI41" s="21"/>
      <c r="AEJ41" s="21"/>
      <c r="AEK41" s="21"/>
      <c r="AEL41" s="21"/>
      <c r="AEM41" s="21"/>
      <c r="AEN41" s="21"/>
      <c r="AEO41" s="21"/>
      <c r="AEP41" s="21"/>
      <c r="AEQ41" s="21"/>
      <c r="AER41" s="21"/>
      <c r="AES41" s="21"/>
      <c r="AET41" s="21"/>
      <c r="AEU41" s="21"/>
      <c r="AEV41" s="21"/>
      <c r="AEW41" s="21"/>
      <c r="AEX41" s="21"/>
      <c r="AEY41" s="21"/>
      <c r="AEZ41" s="21"/>
      <c r="AFA41" s="21"/>
      <c r="AFB41" s="21"/>
      <c r="AFC41" s="21"/>
      <c r="AFD41" s="21"/>
      <c r="AFE41" s="21"/>
      <c r="AFF41" s="21"/>
      <c r="AFG41" s="21"/>
      <c r="AFH41" s="21"/>
      <c r="AFI41" s="21"/>
      <c r="AFJ41" s="21"/>
      <c r="AFK41" s="21"/>
      <c r="AFL41" s="21"/>
      <c r="AFM41" s="21"/>
      <c r="AFN41" s="21"/>
      <c r="AFO41" s="21"/>
      <c r="AFP41" s="21"/>
      <c r="AFQ41" s="21"/>
      <c r="AFR41" s="21"/>
      <c r="AFS41" s="21"/>
      <c r="AFT41" s="21"/>
      <c r="AFU41" s="21"/>
      <c r="AFV41" s="21"/>
      <c r="AFW41" s="21"/>
      <c r="AFX41" s="21"/>
      <c r="AFY41" s="21"/>
      <c r="AFZ41" s="21"/>
      <c r="AGA41" s="21"/>
      <c r="AGB41" s="21"/>
      <c r="AGC41" s="21"/>
      <c r="AGD41" s="21"/>
      <c r="AGE41" s="21"/>
      <c r="AGF41" s="21"/>
      <c r="AGG41" s="21"/>
      <c r="AGH41" s="21"/>
      <c r="AGI41" s="21"/>
      <c r="AGJ41" s="21"/>
      <c r="AGK41" s="21"/>
      <c r="AGL41" s="21"/>
      <c r="AGM41" s="21"/>
      <c r="AGN41" s="21"/>
      <c r="AGO41" s="21"/>
      <c r="AGP41" s="21"/>
      <c r="AGQ41" s="21"/>
      <c r="AGR41" s="21"/>
      <c r="AGS41" s="21"/>
      <c r="AGT41" s="21"/>
      <c r="AGU41" s="21"/>
      <c r="AGV41" s="21"/>
      <c r="AGW41" s="21"/>
      <c r="AGX41" s="21"/>
      <c r="AGY41" s="21"/>
      <c r="AGZ41" s="21"/>
      <c r="AHA41" s="21"/>
      <c r="AHB41" s="21"/>
      <c r="AHC41" s="21"/>
      <c r="AHD41" s="21"/>
      <c r="AHE41" s="21"/>
      <c r="AHF41" s="21"/>
      <c r="AHG41" s="21"/>
      <c r="AHH41" s="21"/>
      <c r="AHI41" s="21"/>
      <c r="AHJ41" s="21"/>
      <c r="AHK41" s="21"/>
      <c r="AHL41" s="21"/>
      <c r="AHM41" s="21"/>
      <c r="AHN41" s="21"/>
      <c r="AHO41" s="21"/>
      <c r="AHP41" s="21"/>
      <c r="AHQ41" s="21"/>
      <c r="AHR41" s="21"/>
      <c r="AHS41" s="21"/>
      <c r="AHT41" s="21"/>
      <c r="AHU41" s="21"/>
      <c r="AHV41" s="21"/>
      <c r="AHW41" s="21"/>
      <c r="AHX41" s="21"/>
      <c r="AHY41" s="21"/>
      <c r="AHZ41" s="21"/>
      <c r="AIA41" s="21"/>
      <c r="AIB41" s="21"/>
      <c r="AIC41" s="21"/>
      <c r="AID41" s="21"/>
      <c r="AIE41" s="21"/>
      <c r="AIF41" s="21"/>
      <c r="AIG41" s="21"/>
      <c r="AIH41" s="21"/>
      <c r="AII41" s="21"/>
      <c r="AIJ41" s="21"/>
      <c r="AIK41" s="21"/>
      <c r="AIL41" s="21"/>
      <c r="AIM41" s="21"/>
      <c r="AIN41" s="21"/>
      <c r="AIO41" s="21"/>
      <c r="AIP41" s="21"/>
      <c r="AIQ41" s="21"/>
      <c r="AIR41" s="21"/>
      <c r="AIS41" s="21"/>
      <c r="AIT41" s="21"/>
      <c r="AIU41" s="21"/>
      <c r="AIV41" s="21"/>
      <c r="AIW41" s="21"/>
      <c r="AIX41" s="21"/>
      <c r="AIY41" s="21"/>
      <c r="AIZ41" s="21"/>
      <c r="AJA41" s="21"/>
      <c r="AJB41" s="21"/>
      <c r="AJC41" s="21"/>
      <c r="AJD41" s="21"/>
      <c r="AJE41" s="21"/>
      <c r="AJF41" s="21"/>
      <c r="AJG41" s="21"/>
      <c r="AJH41" s="21"/>
      <c r="AJI41" s="21"/>
      <c r="AJJ41" s="21"/>
      <c r="AJK41" s="21"/>
      <c r="AJL41" s="21"/>
      <c r="AJM41" s="21"/>
      <c r="AJN41" s="21"/>
      <c r="AJO41" s="21"/>
      <c r="AJP41" s="21"/>
      <c r="AJQ41" s="21"/>
      <c r="AJR41" s="21"/>
      <c r="AJS41" s="21"/>
      <c r="AJT41" s="21"/>
      <c r="AJU41" s="21"/>
      <c r="AJV41" s="21"/>
      <c r="AJW41" s="21"/>
      <c r="AJX41" s="21"/>
      <c r="AJY41" s="21"/>
      <c r="AJZ41" s="21"/>
      <c r="AKA41" s="21"/>
      <c r="AKB41" s="21"/>
      <c r="AKC41" s="21"/>
      <c r="AKD41" s="21"/>
      <c r="AKE41" s="21"/>
      <c r="AKF41" s="21"/>
      <c r="AKG41" s="21"/>
      <c r="AKH41" s="21"/>
      <c r="AKI41" s="21"/>
      <c r="AKJ41" s="21"/>
      <c r="AKK41" s="21"/>
      <c r="AKL41" s="21"/>
      <c r="AKM41" s="21"/>
      <c r="AKN41" s="21"/>
      <c r="AKO41" s="21"/>
      <c r="AKP41" s="21"/>
      <c r="AKQ41" s="21"/>
      <c r="AKR41" s="21"/>
      <c r="AKS41" s="21"/>
      <c r="AKT41" s="21"/>
      <c r="AKU41" s="21"/>
      <c r="AKV41" s="21"/>
      <c r="AKW41" s="21"/>
      <c r="AKX41" s="21"/>
      <c r="AKY41" s="21"/>
      <c r="AKZ41" s="21"/>
      <c r="ALA41" s="21"/>
      <c r="ALB41" s="21"/>
      <c r="ALC41" s="21"/>
      <c r="ALD41" s="21"/>
      <c r="ALE41" s="21"/>
      <c r="ALF41" s="21"/>
      <c r="ALG41" s="21"/>
      <c r="ALH41" s="21"/>
      <c r="ALI41" s="21"/>
      <c r="ALJ41" s="21"/>
      <c r="ALK41" s="21"/>
      <c r="ALL41" s="21"/>
      <c r="ALM41" s="21"/>
      <c r="ALN41" s="21"/>
      <c r="ALO41" s="21"/>
      <c r="ALP41" s="21"/>
      <c r="ALQ41" s="21"/>
      <c r="ALR41" s="21"/>
      <c r="ALS41" s="21"/>
      <c r="ALT41" s="21"/>
      <c r="ALU41" s="21"/>
      <c r="ALV41" s="21"/>
      <c r="ALW41" s="21"/>
      <c r="ALX41" s="21"/>
      <c r="ALY41" s="21"/>
      <c r="ALZ41" s="21"/>
      <c r="AMA41" s="21"/>
      <c r="AMB41" s="21"/>
      <c r="AMC41" s="21"/>
      <c r="AMD41" s="21"/>
      <c r="AME41" s="21"/>
      <c r="AMF41" s="21"/>
      <c r="AMG41" s="21"/>
      <c r="AMH41" s="21"/>
      <c r="AMI41" s="21"/>
      <c r="AMJ41" s="21"/>
      <c r="AMK41" s="21"/>
      <c r="AML41" s="21"/>
      <c r="AMM41" s="21"/>
      <c r="AMN41" s="21"/>
      <c r="AMO41" s="21"/>
      <c r="AMP41" s="21"/>
      <c r="AMQ41" s="21"/>
      <c r="AMR41" s="21"/>
      <c r="AMS41" s="21"/>
      <c r="AMT41" s="21"/>
      <c r="AMU41" s="21"/>
      <c r="AMV41" s="21"/>
      <c r="AMW41" s="21"/>
      <c r="AMX41" s="21"/>
      <c r="AMY41" s="21"/>
      <c r="AMZ41" s="21"/>
      <c r="ANA41" s="21"/>
      <c r="ANB41" s="21"/>
      <c r="ANC41" s="21"/>
      <c r="AND41" s="21"/>
      <c r="ANE41" s="21"/>
      <c r="ANF41" s="21"/>
      <c r="ANG41" s="21"/>
      <c r="ANH41" s="21"/>
      <c r="ANI41" s="21"/>
      <c r="ANJ41" s="21"/>
      <c r="ANK41" s="21"/>
      <c r="ANL41" s="21"/>
      <c r="ANM41" s="21"/>
      <c r="ANN41" s="21"/>
      <c r="ANO41" s="21"/>
      <c r="ANP41" s="21"/>
      <c r="ANQ41" s="21"/>
      <c r="ANR41" s="21"/>
      <c r="ANS41" s="21"/>
      <c r="ANT41" s="21"/>
      <c r="ANU41" s="21"/>
      <c r="ANV41" s="21"/>
      <c r="ANW41" s="21"/>
      <c r="ANX41" s="21"/>
      <c r="ANY41" s="21"/>
      <c r="ANZ41" s="21"/>
      <c r="AOA41" s="21"/>
      <c r="AOB41" s="21"/>
      <c r="AOC41" s="21"/>
      <c r="AOD41" s="21"/>
      <c r="AOE41" s="21"/>
      <c r="AOF41" s="21"/>
      <c r="AOG41" s="21"/>
      <c r="AOH41" s="21"/>
      <c r="AOI41" s="21"/>
      <c r="AOJ41" s="21"/>
      <c r="AOK41" s="21"/>
      <c r="AOL41" s="21"/>
      <c r="AOM41" s="21"/>
      <c r="AON41" s="21"/>
      <c r="AOO41" s="21"/>
      <c r="AOP41" s="21"/>
      <c r="AOQ41" s="21"/>
      <c r="AOR41" s="21"/>
      <c r="AOS41" s="21"/>
      <c r="AOT41" s="21"/>
      <c r="AOU41" s="21"/>
      <c r="AOV41" s="21"/>
      <c r="AOW41" s="21"/>
      <c r="AOX41" s="21"/>
      <c r="AOY41" s="21"/>
      <c r="AOZ41" s="21"/>
      <c r="APA41" s="21"/>
      <c r="APB41" s="21"/>
      <c r="APC41" s="21"/>
      <c r="APD41" s="21"/>
      <c r="APE41" s="21"/>
      <c r="APF41" s="21"/>
      <c r="APG41" s="21"/>
      <c r="APH41" s="21"/>
      <c r="API41" s="21"/>
      <c r="APJ41" s="21"/>
      <c r="APK41" s="21"/>
      <c r="APL41" s="21"/>
      <c r="APM41" s="21"/>
      <c r="APN41" s="21"/>
      <c r="APO41" s="21"/>
      <c r="APP41" s="21"/>
      <c r="APQ41" s="21"/>
      <c r="APR41" s="21"/>
      <c r="APS41" s="21"/>
      <c r="APT41" s="21"/>
      <c r="APU41" s="21"/>
      <c r="APV41" s="21"/>
      <c r="APW41" s="21"/>
      <c r="APX41" s="21"/>
      <c r="APY41" s="21"/>
      <c r="APZ41" s="21"/>
      <c r="AQA41" s="21"/>
      <c r="AQB41" s="21"/>
      <c r="AQC41" s="21"/>
      <c r="AQD41" s="21"/>
      <c r="AQE41" s="21"/>
      <c r="AQF41" s="21"/>
      <c r="AQG41" s="21"/>
      <c r="AQH41" s="21"/>
      <c r="AQI41" s="21"/>
      <c r="AQJ41" s="21"/>
      <c r="AQK41" s="21"/>
      <c r="AQL41" s="21"/>
      <c r="AQM41" s="21"/>
      <c r="AQN41" s="21"/>
      <c r="AQO41" s="21"/>
      <c r="AQP41" s="21"/>
      <c r="AQQ41" s="21"/>
      <c r="AQR41" s="21"/>
      <c r="AQS41" s="21"/>
      <c r="AQT41" s="21"/>
      <c r="AQU41" s="21"/>
      <c r="AQV41" s="21"/>
      <c r="AQW41" s="21"/>
      <c r="AQX41" s="21"/>
      <c r="AQY41" s="21"/>
      <c r="AQZ41" s="21"/>
      <c r="ARA41" s="21"/>
      <c r="ARB41" s="21"/>
      <c r="ARC41" s="21"/>
      <c r="ARD41" s="21"/>
      <c r="ARE41" s="21"/>
      <c r="ARF41" s="21"/>
      <c r="ARG41" s="21"/>
      <c r="ARH41" s="21"/>
      <c r="ARI41" s="21"/>
      <c r="ARJ41" s="21"/>
      <c r="ARK41" s="21"/>
      <c r="ARL41" s="21"/>
      <c r="ARM41" s="21"/>
      <c r="ARN41" s="21"/>
      <c r="ARO41" s="21"/>
      <c r="ARP41" s="21"/>
      <c r="ARQ41" s="21"/>
      <c r="ARR41" s="21"/>
      <c r="ARS41" s="21"/>
      <c r="ART41" s="21"/>
      <c r="ARU41" s="21"/>
      <c r="ARV41" s="21"/>
      <c r="ARW41" s="21"/>
      <c r="ARX41" s="21"/>
      <c r="ARY41" s="21"/>
      <c r="ARZ41" s="21"/>
      <c r="ASA41" s="21"/>
      <c r="ASB41" s="21"/>
      <c r="ASC41" s="21"/>
      <c r="ASD41" s="21"/>
      <c r="ASE41" s="21"/>
      <c r="ASF41" s="21"/>
      <c r="ASG41" s="21"/>
      <c r="ASH41" s="21"/>
      <c r="ASI41" s="21"/>
      <c r="ASJ41" s="21"/>
      <c r="ASK41" s="21"/>
      <c r="ASL41" s="21"/>
      <c r="ASM41" s="21"/>
      <c r="ASN41" s="21"/>
      <c r="ASO41" s="21"/>
      <c r="ASP41" s="21"/>
      <c r="ASQ41" s="21"/>
      <c r="ASR41" s="21"/>
      <c r="ASS41" s="21"/>
      <c r="AST41" s="21"/>
      <c r="ASU41" s="21"/>
      <c r="ASV41" s="21"/>
      <c r="ASW41" s="21"/>
      <c r="ASX41" s="21"/>
      <c r="ASY41" s="21"/>
      <c r="ASZ41" s="21"/>
      <c r="ATA41" s="21"/>
      <c r="ATB41" s="21"/>
      <c r="ATC41" s="21"/>
      <c r="ATD41" s="21"/>
      <c r="ATE41" s="21"/>
      <c r="ATF41" s="21"/>
      <c r="ATG41" s="21"/>
      <c r="ATH41" s="21"/>
      <c r="ATI41" s="21"/>
      <c r="ATJ41" s="21"/>
      <c r="ATK41" s="21"/>
      <c r="ATL41" s="21"/>
      <c r="ATM41" s="21"/>
      <c r="ATN41" s="21"/>
      <c r="ATO41" s="21"/>
      <c r="ATP41" s="21"/>
      <c r="ATQ41" s="21"/>
      <c r="ATR41" s="21"/>
      <c r="ATS41" s="21"/>
      <c r="ATT41" s="21"/>
      <c r="ATU41" s="21"/>
      <c r="ATV41" s="21"/>
      <c r="ATW41" s="21"/>
      <c r="ATX41" s="21"/>
      <c r="ATY41" s="21"/>
      <c r="ATZ41" s="21"/>
      <c r="AUA41" s="21"/>
      <c r="AUB41" s="21"/>
      <c r="AUC41" s="21"/>
      <c r="AUD41" s="21"/>
      <c r="AUE41" s="21"/>
      <c r="AUF41" s="21"/>
      <c r="AUG41" s="21"/>
      <c r="AUH41" s="21"/>
      <c r="AUI41" s="21"/>
      <c r="AUJ41" s="21"/>
      <c r="AUK41" s="21"/>
      <c r="AUL41" s="21"/>
      <c r="AUM41" s="21"/>
      <c r="AUN41" s="21"/>
      <c r="AUO41" s="21"/>
      <c r="AUP41" s="21"/>
      <c r="AUQ41" s="21"/>
      <c r="AUR41" s="21"/>
      <c r="AUS41" s="21"/>
      <c r="AUT41" s="21"/>
      <c r="AUU41" s="21"/>
      <c r="AUV41" s="21"/>
      <c r="AUW41" s="21"/>
      <c r="AUX41" s="21"/>
      <c r="AUY41" s="21"/>
      <c r="AUZ41" s="21"/>
      <c r="AVA41" s="21"/>
      <c r="AVB41" s="21"/>
      <c r="AVC41" s="21"/>
      <c r="AVD41" s="21"/>
      <c r="AVE41" s="21"/>
      <c r="AVF41" s="21"/>
      <c r="AVG41" s="21"/>
      <c r="AVH41" s="21"/>
      <c r="AVI41" s="21"/>
      <c r="AVJ41" s="21"/>
      <c r="AVK41" s="21"/>
      <c r="AVL41" s="21"/>
      <c r="AVM41" s="21"/>
      <c r="AVN41" s="21"/>
      <c r="AVO41" s="21"/>
      <c r="AVP41" s="21"/>
      <c r="AVQ41" s="21"/>
      <c r="AVR41" s="21"/>
      <c r="AVS41" s="21"/>
      <c r="AVT41" s="21"/>
      <c r="AVU41" s="21"/>
      <c r="AVV41" s="21"/>
      <c r="AVW41" s="21"/>
      <c r="AVX41" s="21"/>
      <c r="AVY41" s="21"/>
      <c r="AVZ41" s="21"/>
      <c r="AWA41" s="21"/>
      <c r="AWB41" s="21"/>
      <c r="AWC41" s="21"/>
      <c r="AWD41" s="21"/>
      <c r="AWE41" s="21"/>
      <c r="AWF41" s="21"/>
      <c r="AWG41" s="21"/>
      <c r="AWH41" s="21"/>
      <c r="AWI41" s="21"/>
      <c r="AWJ41" s="21"/>
      <c r="AWK41" s="21"/>
      <c r="AWL41" s="21"/>
      <c r="AWM41" s="21"/>
      <c r="AWN41" s="21"/>
      <c r="AWO41" s="21"/>
      <c r="AWP41" s="21"/>
      <c r="AWQ41" s="21"/>
      <c r="AWR41" s="21"/>
      <c r="AWS41" s="21"/>
      <c r="AWT41" s="21"/>
      <c r="AWU41" s="21"/>
      <c r="AWV41" s="21"/>
      <c r="AWW41" s="21"/>
      <c r="AWX41" s="21"/>
      <c r="AWY41" s="21"/>
      <c r="AWZ41" s="21"/>
      <c r="AXA41" s="21"/>
      <c r="AXB41" s="21"/>
      <c r="AXC41" s="21"/>
      <c r="AXD41" s="21"/>
      <c r="AXE41" s="21"/>
      <c r="AXF41" s="21"/>
      <c r="AXG41" s="21"/>
      <c r="AXH41" s="21"/>
      <c r="AXI41" s="21"/>
      <c r="AXJ41" s="21"/>
      <c r="AXK41" s="21"/>
      <c r="AXL41" s="21"/>
      <c r="AXM41" s="21"/>
      <c r="AXN41" s="21"/>
      <c r="AXO41" s="21"/>
      <c r="AXP41" s="21"/>
      <c r="AXQ41" s="21"/>
      <c r="AXR41" s="21"/>
      <c r="AXS41" s="21"/>
      <c r="AXT41" s="21"/>
      <c r="AXU41" s="21"/>
      <c r="AXV41" s="21"/>
      <c r="AXW41" s="21"/>
      <c r="AXX41" s="21"/>
      <c r="AXY41" s="21"/>
      <c r="AXZ41" s="21"/>
      <c r="AYA41" s="21"/>
      <c r="AYB41" s="21"/>
      <c r="AYC41" s="21"/>
      <c r="AYD41" s="21"/>
      <c r="AYE41" s="21"/>
      <c r="AYF41" s="21"/>
      <c r="AYG41" s="21"/>
      <c r="AYH41" s="21"/>
      <c r="AYI41" s="21"/>
      <c r="AYJ41" s="21"/>
      <c r="AYK41" s="21"/>
      <c r="AYL41" s="21"/>
      <c r="AYM41" s="21"/>
      <c r="AYN41" s="21"/>
      <c r="AYO41" s="21"/>
      <c r="AYP41" s="21"/>
      <c r="AYQ41" s="21"/>
      <c r="AYR41" s="21"/>
      <c r="AYS41" s="21"/>
      <c r="AYT41" s="21"/>
      <c r="AYU41" s="21"/>
      <c r="AYV41" s="21"/>
      <c r="AYW41" s="21"/>
      <c r="AYX41" s="21"/>
      <c r="AYY41" s="21"/>
      <c r="AYZ41" s="21"/>
      <c r="AZA41" s="21"/>
      <c r="AZB41" s="21"/>
      <c r="AZC41" s="21"/>
      <c r="AZD41" s="21"/>
      <c r="AZE41" s="21"/>
      <c r="AZF41" s="21"/>
      <c r="AZG41" s="21"/>
      <c r="AZH41" s="21"/>
      <c r="AZI41" s="21"/>
      <c r="AZJ41" s="21"/>
      <c r="AZK41" s="21"/>
      <c r="AZL41" s="21"/>
      <c r="AZM41" s="21"/>
      <c r="AZN41" s="21"/>
      <c r="AZO41" s="21"/>
      <c r="AZP41" s="21"/>
      <c r="AZQ41" s="21"/>
      <c r="AZR41" s="21"/>
      <c r="AZS41" s="21"/>
      <c r="AZT41" s="21"/>
      <c r="AZU41" s="21"/>
      <c r="AZV41" s="21"/>
      <c r="AZW41" s="21"/>
      <c r="AZX41" s="21"/>
      <c r="AZY41" s="21"/>
      <c r="AZZ41" s="21"/>
      <c r="BAA41" s="21"/>
      <c r="BAB41" s="21"/>
      <c r="BAC41" s="21"/>
      <c r="BAD41" s="21"/>
      <c r="BAE41" s="21"/>
      <c r="BAF41" s="21"/>
      <c r="BAG41" s="21"/>
      <c r="BAH41" s="21"/>
      <c r="BAI41" s="21"/>
      <c r="BAJ41" s="21"/>
      <c r="BAK41" s="21"/>
      <c r="BAL41" s="21"/>
      <c r="BAM41" s="21"/>
      <c r="BAN41" s="21"/>
      <c r="BAO41" s="21"/>
      <c r="BAP41" s="21"/>
      <c r="BAQ41" s="21"/>
      <c r="BAR41" s="21"/>
      <c r="BAS41" s="21"/>
      <c r="BAT41" s="21"/>
      <c r="BAU41" s="21"/>
      <c r="BAV41" s="21"/>
      <c r="BAW41" s="21"/>
      <c r="BAX41" s="21"/>
      <c r="BAY41" s="21"/>
      <c r="BAZ41" s="21"/>
      <c r="BBA41" s="21"/>
      <c r="BBB41" s="21"/>
      <c r="BBC41" s="21"/>
      <c r="BBD41" s="21"/>
      <c r="BBE41" s="21"/>
      <c r="BBF41" s="21"/>
      <c r="BBG41" s="21"/>
      <c r="BBH41" s="21"/>
      <c r="BBI41" s="21"/>
      <c r="BBJ41" s="21"/>
      <c r="BBK41" s="21"/>
      <c r="BBL41" s="21"/>
      <c r="BBM41" s="21"/>
      <c r="BBN41" s="21"/>
      <c r="BBO41" s="21"/>
      <c r="BBP41" s="21"/>
      <c r="BBQ41" s="21"/>
      <c r="BBR41" s="21"/>
      <c r="BBS41" s="21"/>
      <c r="BBT41" s="21"/>
      <c r="BBU41" s="21"/>
      <c r="BBV41" s="21"/>
      <c r="BBW41" s="21"/>
      <c r="BBX41" s="21"/>
      <c r="BBY41" s="21"/>
      <c r="BBZ41" s="21"/>
      <c r="BCA41" s="21"/>
      <c r="BCB41" s="21"/>
      <c r="BCC41" s="21"/>
      <c r="BCD41" s="21"/>
      <c r="BCE41" s="21"/>
      <c r="BCF41" s="21"/>
      <c r="BCG41" s="21"/>
      <c r="BCH41" s="21"/>
      <c r="BCI41" s="21"/>
      <c r="BCJ41" s="21"/>
      <c r="BCK41" s="21"/>
      <c r="BCL41" s="21"/>
      <c r="BCM41" s="21"/>
      <c r="BCN41" s="21"/>
      <c r="BCO41" s="21"/>
      <c r="BCP41" s="21"/>
      <c r="BCQ41" s="21"/>
      <c r="BCR41" s="21"/>
      <c r="BCS41" s="21"/>
      <c r="BCT41" s="21"/>
      <c r="BCU41" s="21"/>
      <c r="BCV41" s="21"/>
      <c r="BCW41" s="21"/>
      <c r="BCX41" s="21"/>
      <c r="BCY41" s="21"/>
      <c r="BCZ41" s="21"/>
      <c r="BDA41" s="21"/>
      <c r="BDB41" s="21"/>
      <c r="BDC41" s="21"/>
      <c r="BDD41" s="21"/>
      <c r="BDE41" s="21"/>
      <c r="BDF41" s="21"/>
      <c r="BDG41" s="21"/>
      <c r="BDH41" s="21"/>
      <c r="BDI41" s="21"/>
      <c r="BDJ41" s="21"/>
      <c r="BDK41" s="21"/>
      <c r="BDL41" s="21"/>
      <c r="BDM41" s="21"/>
      <c r="BDN41" s="21"/>
      <c r="BDO41" s="21"/>
      <c r="BDP41" s="21"/>
      <c r="BDQ41" s="21"/>
      <c r="BDR41" s="21"/>
      <c r="BDS41" s="21"/>
      <c r="BDT41" s="21"/>
      <c r="BDU41" s="21"/>
      <c r="BDV41" s="21"/>
      <c r="BDW41" s="21"/>
      <c r="BDX41" s="21"/>
      <c r="BDY41" s="21"/>
      <c r="BDZ41" s="21"/>
      <c r="BEA41" s="21"/>
      <c r="BEB41" s="21"/>
      <c r="BEC41" s="21"/>
      <c r="BED41" s="21"/>
      <c r="BEE41" s="21"/>
      <c r="BEF41" s="21"/>
      <c r="BEG41" s="21"/>
      <c r="BEH41" s="21"/>
      <c r="BEI41" s="21"/>
      <c r="BEJ41" s="21"/>
      <c r="BEK41" s="21"/>
      <c r="BEL41" s="21"/>
      <c r="BEM41" s="21"/>
      <c r="BEN41" s="21"/>
      <c r="BEO41" s="21"/>
      <c r="BEP41" s="21"/>
      <c r="BEQ41" s="21"/>
      <c r="BER41" s="21"/>
      <c r="BES41" s="21"/>
      <c r="BET41" s="21"/>
      <c r="BEU41" s="21"/>
      <c r="BEV41" s="21"/>
      <c r="BEW41" s="21"/>
      <c r="BEX41" s="21"/>
      <c r="BEY41" s="21"/>
      <c r="BEZ41" s="21"/>
      <c r="BFA41" s="21"/>
      <c r="BFB41" s="21"/>
      <c r="BFC41" s="21"/>
      <c r="BFD41" s="21"/>
      <c r="BFE41" s="21"/>
      <c r="BFF41" s="21"/>
      <c r="BFG41" s="21"/>
      <c r="BFH41" s="21"/>
      <c r="BFI41" s="21"/>
      <c r="BFJ41" s="21"/>
      <c r="BFK41" s="21"/>
      <c r="BFL41" s="21"/>
      <c r="BFM41" s="21"/>
      <c r="BFN41" s="21"/>
      <c r="BFO41" s="21"/>
      <c r="BFP41" s="21"/>
      <c r="BFQ41" s="21"/>
      <c r="BFR41" s="21"/>
      <c r="BFS41" s="21"/>
      <c r="BFT41" s="21"/>
      <c r="BFU41" s="21"/>
      <c r="BFV41" s="21"/>
      <c r="BFW41" s="21"/>
      <c r="BFX41" s="21"/>
      <c r="BFY41" s="21"/>
      <c r="BFZ41" s="21"/>
      <c r="BGA41" s="21"/>
      <c r="BGB41" s="21"/>
      <c r="BGC41" s="21"/>
      <c r="BGD41" s="21"/>
      <c r="BGE41" s="21"/>
      <c r="BGF41" s="21"/>
      <c r="BGG41" s="21"/>
      <c r="BGH41" s="21"/>
      <c r="BGI41" s="21"/>
      <c r="BGJ41" s="21"/>
      <c r="BGK41" s="21"/>
      <c r="BGL41" s="21"/>
      <c r="BGM41" s="21"/>
      <c r="BGN41" s="21"/>
      <c r="BGO41" s="21"/>
      <c r="BGP41" s="21"/>
      <c r="BGQ41" s="21"/>
      <c r="BGR41" s="21"/>
      <c r="BGS41" s="21"/>
      <c r="BGT41" s="21"/>
      <c r="BGU41" s="21"/>
      <c r="BGV41" s="21"/>
      <c r="BGW41" s="21"/>
      <c r="BGX41" s="21"/>
      <c r="BGY41" s="21"/>
      <c r="BGZ41" s="21"/>
      <c r="BHA41" s="21"/>
      <c r="BHB41" s="21"/>
      <c r="BHC41" s="21"/>
      <c r="BHD41" s="21"/>
      <c r="BHE41" s="21"/>
      <c r="BHF41" s="21"/>
      <c r="BHG41" s="21"/>
      <c r="BHH41" s="21"/>
      <c r="BHI41" s="21"/>
      <c r="BHJ41" s="21"/>
      <c r="BHK41" s="21"/>
      <c r="BHL41" s="21"/>
      <c r="BHM41" s="21"/>
      <c r="BHN41" s="21"/>
      <c r="BHO41" s="21"/>
      <c r="BHP41" s="21"/>
      <c r="BHQ41" s="21"/>
      <c r="BHR41" s="21"/>
      <c r="BHS41" s="21"/>
      <c r="BHT41" s="21"/>
      <c r="BHU41" s="21"/>
      <c r="BHV41" s="21"/>
      <c r="BHW41" s="21"/>
      <c r="BHX41" s="21"/>
      <c r="BHY41" s="21"/>
      <c r="BHZ41" s="21"/>
      <c r="BIA41" s="21"/>
      <c r="BIB41" s="21"/>
      <c r="BIC41" s="21"/>
      <c r="BID41" s="21"/>
      <c r="BIE41" s="21"/>
      <c r="BIF41" s="21"/>
      <c r="BIG41" s="21"/>
      <c r="BIH41" s="21"/>
      <c r="BII41" s="21"/>
      <c r="BIJ41" s="21"/>
      <c r="BIK41" s="21"/>
      <c r="BIL41" s="21"/>
      <c r="BIM41" s="21"/>
      <c r="BIN41" s="21"/>
      <c r="BIO41" s="21"/>
      <c r="BIP41" s="21"/>
      <c r="BIQ41" s="21"/>
      <c r="BIR41" s="21"/>
      <c r="BIS41" s="21"/>
      <c r="BIT41" s="21"/>
      <c r="BIU41" s="21"/>
      <c r="BIV41" s="21"/>
      <c r="BIW41" s="21"/>
      <c r="BIX41" s="21"/>
      <c r="BIY41" s="21"/>
      <c r="BIZ41" s="21"/>
      <c r="BJA41" s="21"/>
      <c r="BJB41" s="21"/>
      <c r="BJC41" s="21"/>
      <c r="BJD41" s="21"/>
      <c r="BJE41" s="21"/>
      <c r="BJF41" s="21"/>
      <c r="BJG41" s="21"/>
      <c r="BJH41" s="21"/>
      <c r="BJI41" s="21"/>
      <c r="BJJ41" s="21"/>
      <c r="BJK41" s="21"/>
      <c r="BJL41" s="21"/>
      <c r="BJM41" s="21"/>
      <c r="BJN41" s="21"/>
      <c r="BJO41" s="21"/>
      <c r="BJP41" s="21"/>
      <c r="BJQ41" s="21"/>
      <c r="BJR41" s="21"/>
      <c r="BJS41" s="21"/>
      <c r="BJT41" s="21"/>
      <c r="BJU41" s="21"/>
      <c r="BJV41" s="21"/>
      <c r="BJW41" s="21"/>
      <c r="BJX41" s="21"/>
      <c r="BJY41" s="21"/>
      <c r="BJZ41" s="21"/>
      <c r="BKA41" s="21"/>
      <c r="BKB41" s="21"/>
      <c r="BKC41" s="21"/>
      <c r="BKD41" s="21"/>
      <c r="BKE41" s="21"/>
      <c r="BKF41" s="21"/>
      <c r="BKG41" s="21"/>
      <c r="BKH41" s="21"/>
      <c r="BKI41" s="21"/>
      <c r="BKJ41" s="21"/>
      <c r="BKK41" s="21"/>
      <c r="BKL41" s="21"/>
      <c r="BKM41" s="21"/>
      <c r="BKN41" s="21"/>
      <c r="BKO41" s="21"/>
      <c r="BKP41" s="21"/>
      <c r="BKQ41" s="21"/>
      <c r="BKR41" s="21"/>
      <c r="BKS41" s="21"/>
      <c r="BKT41" s="21"/>
      <c r="BKU41" s="21"/>
      <c r="BKV41" s="21"/>
      <c r="BKW41" s="21"/>
      <c r="BKX41" s="21"/>
      <c r="BKY41" s="21"/>
      <c r="BKZ41" s="21"/>
      <c r="BLA41" s="21"/>
      <c r="BLB41" s="21"/>
      <c r="BLC41" s="21"/>
      <c r="BLD41" s="21"/>
      <c r="BLE41" s="21"/>
      <c r="BLF41" s="21"/>
      <c r="BLG41" s="21"/>
      <c r="BLH41" s="21"/>
      <c r="BLI41" s="21"/>
      <c r="BLJ41" s="21"/>
      <c r="BLK41" s="21"/>
      <c r="BLL41" s="21"/>
      <c r="BLM41" s="21"/>
      <c r="BLN41" s="21"/>
      <c r="BLO41" s="21"/>
      <c r="BLP41" s="21"/>
      <c r="BLQ41" s="21"/>
      <c r="BLR41" s="21"/>
      <c r="BLS41" s="21"/>
      <c r="BLT41" s="21"/>
      <c r="BLU41" s="21"/>
      <c r="BLV41" s="21"/>
      <c r="BLW41" s="21"/>
      <c r="BLX41" s="21"/>
      <c r="BLY41" s="21"/>
      <c r="BLZ41" s="21"/>
      <c r="BMA41" s="21"/>
      <c r="BMB41" s="21"/>
      <c r="BMC41" s="21"/>
      <c r="BMD41" s="21"/>
      <c r="BME41" s="21"/>
      <c r="BMF41" s="21"/>
      <c r="BMG41" s="21"/>
      <c r="BMH41" s="21"/>
      <c r="BMI41" s="21"/>
      <c r="BMJ41" s="21"/>
      <c r="BMK41" s="21"/>
      <c r="BML41" s="21"/>
      <c r="BMM41" s="21"/>
      <c r="BMN41" s="21"/>
      <c r="BMO41" s="21"/>
      <c r="BMP41" s="21"/>
      <c r="BMQ41" s="21"/>
      <c r="BMR41" s="21"/>
      <c r="BMS41" s="21"/>
      <c r="BMT41" s="21"/>
      <c r="BMU41" s="21"/>
      <c r="BMV41" s="21"/>
      <c r="BMW41" s="21"/>
      <c r="BMX41" s="21"/>
      <c r="BMY41" s="21"/>
      <c r="BMZ41" s="21"/>
      <c r="BNA41" s="21"/>
      <c r="BNB41" s="21"/>
      <c r="BNC41" s="21"/>
      <c r="BND41" s="21"/>
      <c r="BNE41" s="21"/>
      <c r="BNF41" s="21"/>
      <c r="BNG41" s="21"/>
      <c r="BNH41" s="21"/>
      <c r="BNI41" s="21"/>
      <c r="BNJ41" s="21"/>
      <c r="BNK41" s="21"/>
      <c r="BNL41" s="21"/>
      <c r="BNM41" s="21"/>
      <c r="BNN41" s="21"/>
      <c r="BNO41" s="21"/>
      <c r="BNP41" s="21"/>
      <c r="BNQ41" s="21"/>
      <c r="BNR41" s="21"/>
      <c r="BNS41" s="21"/>
      <c r="BNT41" s="21"/>
      <c r="BNU41" s="21"/>
      <c r="BNV41" s="21"/>
      <c r="BNW41" s="21"/>
      <c r="BNX41" s="21"/>
      <c r="BNY41" s="21"/>
      <c r="BNZ41" s="21"/>
      <c r="BOA41" s="21"/>
      <c r="BOB41" s="21"/>
      <c r="BOC41" s="21"/>
      <c r="BOD41" s="21"/>
      <c r="BOE41" s="21"/>
      <c r="BOF41" s="21"/>
      <c r="BOG41" s="21"/>
      <c r="BOH41" s="21"/>
      <c r="BOI41" s="21"/>
      <c r="BOJ41" s="21"/>
      <c r="BOK41" s="21"/>
      <c r="BOL41" s="21"/>
      <c r="BOM41" s="21"/>
      <c r="BON41" s="21"/>
      <c r="BOO41" s="21"/>
      <c r="BOP41" s="21"/>
      <c r="BOQ41" s="21"/>
      <c r="BOR41" s="21"/>
      <c r="BOS41" s="21"/>
      <c r="BOT41" s="21"/>
      <c r="BOU41" s="21"/>
      <c r="BOV41" s="21"/>
      <c r="BOW41" s="21"/>
      <c r="BOX41" s="21"/>
      <c r="BOY41" s="21"/>
      <c r="BOZ41" s="21"/>
      <c r="BPA41" s="21"/>
      <c r="BPB41" s="21"/>
      <c r="BPC41" s="21"/>
      <c r="BPD41" s="21"/>
      <c r="BPE41" s="21"/>
      <c r="BPF41" s="21"/>
      <c r="BPG41" s="21"/>
      <c r="BPH41" s="21"/>
      <c r="BPI41" s="21"/>
      <c r="BPJ41" s="21"/>
      <c r="BPK41" s="21"/>
      <c r="BPL41" s="21"/>
    </row>
    <row r="42" spans="1:1780" s="45" customFormat="1" x14ac:dyDescent="0.25">
      <c r="A42" s="101"/>
      <c r="B42" s="146" t="s">
        <v>46</v>
      </c>
      <c r="C42" s="149" t="s">
        <v>42</v>
      </c>
      <c r="D42" s="149" t="s">
        <v>42</v>
      </c>
      <c r="E42" s="83" t="s">
        <v>41</v>
      </c>
      <c r="F42" s="83" t="s">
        <v>115</v>
      </c>
      <c r="G42" s="83" t="s">
        <v>116</v>
      </c>
      <c r="H42" s="83" t="s">
        <v>36</v>
      </c>
      <c r="I42" s="83"/>
      <c r="J42" s="83"/>
      <c r="K42" s="83"/>
      <c r="L42" s="83" t="s">
        <v>43</v>
      </c>
      <c r="M42" s="83" t="s">
        <v>44</v>
      </c>
      <c r="N42" s="83" t="s">
        <v>45</v>
      </c>
      <c r="O42" s="98" t="s">
        <v>24</v>
      </c>
      <c r="P42" s="44"/>
      <c r="Q42" s="44"/>
      <c r="R42" s="44"/>
      <c r="S42" s="44"/>
      <c r="T42" s="44"/>
      <c r="U42" s="44"/>
    </row>
    <row r="43" spans="1:1780" s="45" customFormat="1" x14ac:dyDescent="0.25">
      <c r="A43" s="102"/>
      <c r="B43" s="147"/>
      <c r="C43" s="150"/>
      <c r="D43" s="150"/>
      <c r="E43" s="83"/>
      <c r="F43" s="83"/>
      <c r="G43" s="83"/>
      <c r="H43" s="68" t="s">
        <v>37</v>
      </c>
      <c r="I43" s="68" t="s">
        <v>38</v>
      </c>
      <c r="J43" s="68" t="s">
        <v>39</v>
      </c>
      <c r="K43" s="68" t="s">
        <v>40</v>
      </c>
      <c r="L43" s="83"/>
      <c r="M43" s="83"/>
      <c r="N43" s="83"/>
      <c r="O43" s="99"/>
      <c r="P43" s="44"/>
      <c r="Q43" s="44"/>
      <c r="R43" s="44"/>
      <c r="S43" s="44"/>
      <c r="T43" s="44"/>
      <c r="U43" s="44"/>
    </row>
    <row r="44" spans="1:1780" s="45" customFormat="1" ht="45" customHeight="1" x14ac:dyDescent="0.25">
      <c r="A44" s="85"/>
      <c r="B44" s="148"/>
      <c r="C44" s="121"/>
      <c r="D44" s="121"/>
      <c r="E44" s="40">
        <v>1</v>
      </c>
      <c r="F44" s="40">
        <v>0</v>
      </c>
      <c r="G44" s="40">
        <v>0</v>
      </c>
      <c r="H44" s="68">
        <v>0</v>
      </c>
      <c r="I44" s="68">
        <v>0</v>
      </c>
      <c r="J44" s="68">
        <v>0</v>
      </c>
      <c r="K44" s="40">
        <v>1</v>
      </c>
      <c r="L44" s="40">
        <v>0</v>
      </c>
      <c r="M44" s="68">
        <v>0</v>
      </c>
      <c r="N44" s="68">
        <v>0</v>
      </c>
      <c r="O44" s="100"/>
      <c r="P44" s="44"/>
      <c r="Q44" s="44"/>
      <c r="R44" s="44"/>
      <c r="S44" s="44"/>
      <c r="T44" s="44"/>
      <c r="U44" s="44"/>
    </row>
    <row r="45" spans="1:1780" s="22" customFormat="1" ht="98.25" customHeight="1" x14ac:dyDescent="0.25">
      <c r="A45" s="81" t="s">
        <v>119</v>
      </c>
      <c r="B45" s="28" t="s">
        <v>117</v>
      </c>
      <c r="C45" s="24" t="s">
        <v>100</v>
      </c>
      <c r="D45" s="28" t="s">
        <v>12</v>
      </c>
      <c r="E45" s="13">
        <f>SUM(F45:N45)</f>
        <v>41.332180000000001</v>
      </c>
      <c r="F45" s="27">
        <v>0</v>
      </c>
      <c r="G45" s="115">
        <v>41.332180000000001</v>
      </c>
      <c r="H45" s="172"/>
      <c r="I45" s="172"/>
      <c r="J45" s="172"/>
      <c r="K45" s="173"/>
      <c r="L45" s="27">
        <v>0</v>
      </c>
      <c r="M45" s="27">
        <v>0</v>
      </c>
      <c r="N45" s="27">
        <v>0</v>
      </c>
      <c r="O45" s="23" t="s">
        <v>21</v>
      </c>
    </row>
    <row r="46" spans="1:1780" s="22" customFormat="1" ht="89.25" customHeight="1" x14ac:dyDescent="0.25">
      <c r="A46" s="63" t="s">
        <v>22</v>
      </c>
      <c r="B46" s="64" t="s">
        <v>79</v>
      </c>
      <c r="C46" s="24" t="s">
        <v>27</v>
      </c>
      <c r="D46" s="64" t="s">
        <v>12</v>
      </c>
      <c r="E46" s="13">
        <f>SUM(F46:N46)</f>
        <v>4791</v>
      </c>
      <c r="F46" s="13">
        <f>F47</f>
        <v>900</v>
      </c>
      <c r="G46" s="107">
        <f>G47</f>
        <v>1297</v>
      </c>
      <c r="H46" s="108"/>
      <c r="I46" s="108"/>
      <c r="J46" s="108"/>
      <c r="K46" s="109"/>
      <c r="L46" s="13">
        <f>L47</f>
        <v>1297</v>
      </c>
      <c r="M46" s="13">
        <f>M47</f>
        <v>1297</v>
      </c>
      <c r="N46" s="13">
        <f>N47</f>
        <v>0</v>
      </c>
      <c r="O46" s="46" t="s">
        <v>25</v>
      </c>
    </row>
    <row r="47" spans="1:1780" s="22" customFormat="1" ht="93" customHeight="1" x14ac:dyDescent="0.25">
      <c r="A47" s="63" t="s">
        <v>23</v>
      </c>
      <c r="B47" s="64" t="s">
        <v>78</v>
      </c>
      <c r="C47" s="24" t="s">
        <v>27</v>
      </c>
      <c r="D47" s="29" t="s">
        <v>12</v>
      </c>
      <c r="E47" s="27">
        <f>SUM(F47:N47)</f>
        <v>4791</v>
      </c>
      <c r="F47" s="27">
        <v>900</v>
      </c>
      <c r="G47" s="115">
        <v>1297</v>
      </c>
      <c r="H47" s="108"/>
      <c r="I47" s="108"/>
      <c r="J47" s="108"/>
      <c r="K47" s="109"/>
      <c r="L47" s="27">
        <v>1297</v>
      </c>
      <c r="M47" s="27">
        <v>1297</v>
      </c>
      <c r="N47" s="27">
        <v>0</v>
      </c>
      <c r="O47" s="23" t="s">
        <v>30</v>
      </c>
    </row>
    <row r="48" spans="1:1780" s="45" customFormat="1" x14ac:dyDescent="0.25">
      <c r="A48" s="101"/>
      <c r="B48" s="146" t="s">
        <v>86</v>
      </c>
      <c r="C48" s="149" t="s">
        <v>42</v>
      </c>
      <c r="D48" s="149" t="s">
        <v>42</v>
      </c>
      <c r="E48" s="83" t="s">
        <v>41</v>
      </c>
      <c r="F48" s="83" t="s">
        <v>115</v>
      </c>
      <c r="G48" s="83" t="s">
        <v>116</v>
      </c>
      <c r="H48" s="83" t="s">
        <v>36</v>
      </c>
      <c r="I48" s="83"/>
      <c r="J48" s="83"/>
      <c r="K48" s="83"/>
      <c r="L48" s="83" t="s">
        <v>43</v>
      </c>
      <c r="M48" s="83" t="s">
        <v>44</v>
      </c>
      <c r="N48" s="83" t="s">
        <v>45</v>
      </c>
      <c r="O48" s="98" t="s">
        <v>24</v>
      </c>
      <c r="P48" s="44"/>
      <c r="Q48" s="44"/>
      <c r="R48" s="44"/>
      <c r="S48" s="44"/>
      <c r="T48" s="44"/>
      <c r="U48" s="44"/>
    </row>
    <row r="49" spans="1:1780" s="45" customFormat="1" x14ac:dyDescent="0.25">
      <c r="A49" s="102"/>
      <c r="B49" s="147"/>
      <c r="C49" s="150"/>
      <c r="D49" s="150"/>
      <c r="E49" s="83"/>
      <c r="F49" s="83"/>
      <c r="G49" s="83"/>
      <c r="H49" s="68" t="s">
        <v>37</v>
      </c>
      <c r="I49" s="68" t="s">
        <v>38</v>
      </c>
      <c r="J49" s="68" t="s">
        <v>39</v>
      </c>
      <c r="K49" s="68" t="s">
        <v>40</v>
      </c>
      <c r="L49" s="83"/>
      <c r="M49" s="83"/>
      <c r="N49" s="83"/>
      <c r="O49" s="99"/>
      <c r="P49" s="44"/>
      <c r="Q49" s="44"/>
      <c r="R49" s="44"/>
      <c r="S49" s="44"/>
      <c r="T49" s="44"/>
      <c r="U49" s="44"/>
    </row>
    <row r="50" spans="1:1780" s="45" customFormat="1" ht="51.75" customHeight="1" x14ac:dyDescent="0.25">
      <c r="A50" s="85"/>
      <c r="B50" s="148"/>
      <c r="C50" s="121"/>
      <c r="D50" s="121"/>
      <c r="E50" s="41">
        <v>57.92</v>
      </c>
      <c r="F50" s="41">
        <v>14.48</v>
      </c>
      <c r="G50" s="41">
        <v>14.48</v>
      </c>
      <c r="H50" s="41">
        <v>4.78</v>
      </c>
      <c r="I50" s="41">
        <v>0</v>
      </c>
      <c r="J50" s="41">
        <v>0</v>
      </c>
      <c r="K50" s="41">
        <v>9.6999999999999993</v>
      </c>
      <c r="L50" s="41">
        <v>14.48</v>
      </c>
      <c r="M50" s="68">
        <v>14.48</v>
      </c>
      <c r="N50" s="68">
        <v>0</v>
      </c>
      <c r="O50" s="100"/>
      <c r="P50" s="44"/>
      <c r="Q50" s="44"/>
      <c r="R50" s="44"/>
      <c r="S50" s="44"/>
      <c r="T50" s="44"/>
      <c r="U50" s="44"/>
    </row>
    <row r="51" spans="1:1780" s="22" customFormat="1" ht="93" customHeight="1" x14ac:dyDescent="0.25">
      <c r="A51" s="63" t="s">
        <v>57</v>
      </c>
      <c r="B51" s="64" t="s">
        <v>77</v>
      </c>
      <c r="C51" s="24" t="s">
        <v>27</v>
      </c>
      <c r="D51" s="29" t="s">
        <v>12</v>
      </c>
      <c r="E51" s="27">
        <v>0</v>
      </c>
      <c r="F51" s="27">
        <v>0</v>
      </c>
      <c r="G51" s="115">
        <v>0</v>
      </c>
      <c r="H51" s="108"/>
      <c r="I51" s="108"/>
      <c r="J51" s="108"/>
      <c r="K51" s="109"/>
      <c r="L51" s="27">
        <v>0</v>
      </c>
      <c r="M51" s="27">
        <v>0</v>
      </c>
      <c r="N51" s="27">
        <v>0</v>
      </c>
      <c r="O51" s="23" t="s">
        <v>30</v>
      </c>
    </row>
    <row r="52" spans="1:1780" s="45" customFormat="1" x14ac:dyDescent="0.25">
      <c r="A52" s="101"/>
      <c r="B52" s="146" t="s">
        <v>83</v>
      </c>
      <c r="C52" s="149" t="s">
        <v>42</v>
      </c>
      <c r="D52" s="149" t="s">
        <v>42</v>
      </c>
      <c r="E52" s="83" t="s">
        <v>41</v>
      </c>
      <c r="F52" s="83" t="s">
        <v>115</v>
      </c>
      <c r="G52" s="83" t="s">
        <v>116</v>
      </c>
      <c r="H52" s="83" t="s">
        <v>36</v>
      </c>
      <c r="I52" s="83"/>
      <c r="J52" s="83"/>
      <c r="K52" s="83"/>
      <c r="L52" s="83" t="s">
        <v>43</v>
      </c>
      <c r="M52" s="83" t="s">
        <v>44</v>
      </c>
      <c r="N52" s="83" t="s">
        <v>45</v>
      </c>
      <c r="O52" s="98" t="s">
        <v>68</v>
      </c>
      <c r="P52" s="44"/>
      <c r="Q52" s="44"/>
      <c r="R52" s="44"/>
      <c r="S52" s="44"/>
      <c r="T52" s="44"/>
      <c r="U52" s="44"/>
    </row>
    <row r="53" spans="1:1780" s="45" customFormat="1" x14ac:dyDescent="0.25">
      <c r="A53" s="102"/>
      <c r="B53" s="147"/>
      <c r="C53" s="150"/>
      <c r="D53" s="150"/>
      <c r="E53" s="83"/>
      <c r="F53" s="83"/>
      <c r="G53" s="83"/>
      <c r="H53" s="68" t="s">
        <v>37</v>
      </c>
      <c r="I53" s="68" t="s">
        <v>38</v>
      </c>
      <c r="J53" s="68" t="s">
        <v>39</v>
      </c>
      <c r="K53" s="68" t="s">
        <v>40</v>
      </c>
      <c r="L53" s="83"/>
      <c r="M53" s="83"/>
      <c r="N53" s="83"/>
      <c r="O53" s="99"/>
      <c r="P53" s="44"/>
      <c r="Q53" s="44"/>
      <c r="R53" s="44"/>
      <c r="S53" s="44"/>
      <c r="T53" s="44"/>
      <c r="U53" s="44"/>
    </row>
    <row r="54" spans="1:1780" s="45" customFormat="1" ht="77.25" customHeight="1" x14ac:dyDescent="0.25">
      <c r="A54" s="85"/>
      <c r="B54" s="148"/>
      <c r="C54" s="121"/>
      <c r="D54" s="121"/>
      <c r="E54" s="41">
        <v>460.72</v>
      </c>
      <c r="F54" s="41">
        <v>115.18</v>
      </c>
      <c r="G54" s="41">
        <v>115.18</v>
      </c>
      <c r="H54" s="41">
        <v>0</v>
      </c>
      <c r="I54" s="41">
        <v>0</v>
      </c>
      <c r="J54" s="41">
        <v>115.18</v>
      </c>
      <c r="K54" s="41">
        <v>0</v>
      </c>
      <c r="L54" s="41">
        <v>115.18</v>
      </c>
      <c r="M54" s="68">
        <v>115.18</v>
      </c>
      <c r="N54" s="68">
        <v>0</v>
      </c>
      <c r="O54" s="100"/>
      <c r="P54" s="44"/>
      <c r="Q54" s="44"/>
      <c r="R54" s="44"/>
      <c r="S54" s="44"/>
      <c r="T54" s="44"/>
      <c r="U54" s="44"/>
    </row>
    <row r="55" spans="1:1780" s="22" customFormat="1" x14ac:dyDescent="0.25">
      <c r="A55" s="72"/>
      <c r="B55" s="89" t="s">
        <v>19</v>
      </c>
      <c r="C55" s="90"/>
      <c r="D55" s="91"/>
      <c r="E55" s="13">
        <f>SUM(E56:E57)</f>
        <v>29484.352180000002</v>
      </c>
      <c r="F55" s="13">
        <f>F56+F57</f>
        <v>900</v>
      </c>
      <c r="G55" s="107">
        <f>G56+G57</f>
        <v>25990.352180000002</v>
      </c>
      <c r="H55" s="108"/>
      <c r="I55" s="108"/>
      <c r="J55" s="108"/>
      <c r="K55" s="109"/>
      <c r="L55" s="13">
        <f>L56+L57</f>
        <v>1297</v>
      </c>
      <c r="M55" s="13">
        <f>M56+M57</f>
        <v>1297</v>
      </c>
      <c r="N55" s="13">
        <f>N56+N57</f>
        <v>0</v>
      </c>
      <c r="O55" s="149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  <c r="SO55" s="21"/>
      <c r="SP55" s="21"/>
      <c r="SQ55" s="21"/>
      <c r="SR55" s="21"/>
      <c r="SS55" s="21"/>
      <c r="ST55" s="21"/>
      <c r="SU55" s="21"/>
      <c r="SV55" s="21"/>
      <c r="SW55" s="21"/>
      <c r="SX55" s="21"/>
      <c r="SY55" s="21"/>
      <c r="SZ55" s="21"/>
      <c r="TA55" s="21"/>
      <c r="TB55" s="21"/>
      <c r="TC55" s="21"/>
      <c r="TD55" s="21"/>
      <c r="TE55" s="21"/>
      <c r="TF55" s="21"/>
      <c r="TG55" s="21"/>
      <c r="TH55" s="21"/>
      <c r="TI55" s="21"/>
      <c r="TJ55" s="21"/>
      <c r="TK55" s="21"/>
      <c r="TL55" s="21"/>
      <c r="TM55" s="21"/>
      <c r="TN55" s="21"/>
      <c r="TO55" s="21"/>
      <c r="TP55" s="21"/>
      <c r="TQ55" s="21"/>
      <c r="TR55" s="21"/>
      <c r="TS55" s="21"/>
      <c r="TT55" s="21"/>
      <c r="TU55" s="21"/>
      <c r="TV55" s="21"/>
      <c r="TW55" s="21"/>
      <c r="TX55" s="21"/>
      <c r="TY55" s="21"/>
      <c r="TZ55" s="21"/>
      <c r="UA55" s="21"/>
      <c r="UB55" s="21"/>
      <c r="UC55" s="21"/>
      <c r="UD55" s="21"/>
      <c r="UE55" s="21"/>
      <c r="UF55" s="21"/>
      <c r="UG55" s="21"/>
      <c r="UH55" s="21"/>
      <c r="UI55" s="21"/>
      <c r="UJ55" s="21"/>
      <c r="UK55" s="21"/>
      <c r="UL55" s="21"/>
      <c r="UM55" s="21"/>
      <c r="UN55" s="21"/>
      <c r="UO55" s="21"/>
      <c r="UP55" s="21"/>
      <c r="UQ55" s="21"/>
      <c r="UR55" s="21"/>
      <c r="US55" s="21"/>
      <c r="UT55" s="21"/>
      <c r="UU55" s="21"/>
      <c r="UV55" s="21"/>
      <c r="UW55" s="21"/>
      <c r="UX55" s="21"/>
      <c r="UY55" s="21"/>
      <c r="UZ55" s="21"/>
      <c r="VA55" s="21"/>
      <c r="VB55" s="21"/>
      <c r="VC55" s="21"/>
      <c r="VD55" s="21"/>
      <c r="VE55" s="21"/>
      <c r="VF55" s="21"/>
      <c r="VG55" s="21"/>
      <c r="VH55" s="21"/>
      <c r="VI55" s="21"/>
      <c r="VJ55" s="21"/>
      <c r="VK55" s="21"/>
      <c r="VL55" s="21"/>
      <c r="VM55" s="21"/>
      <c r="VN55" s="21"/>
      <c r="VO55" s="21"/>
      <c r="VP55" s="21"/>
      <c r="VQ55" s="21"/>
      <c r="VR55" s="21"/>
      <c r="VS55" s="21"/>
      <c r="VT55" s="21"/>
      <c r="VU55" s="21"/>
      <c r="VV55" s="21"/>
      <c r="VW55" s="21"/>
      <c r="VX55" s="21"/>
      <c r="VY55" s="21"/>
      <c r="VZ55" s="21"/>
      <c r="WA55" s="21"/>
      <c r="WB55" s="21"/>
      <c r="WC55" s="21"/>
      <c r="WD55" s="21"/>
      <c r="WE55" s="21"/>
      <c r="WF55" s="21"/>
      <c r="WG55" s="21"/>
      <c r="WH55" s="21"/>
      <c r="WI55" s="21"/>
      <c r="WJ55" s="21"/>
      <c r="WK55" s="21"/>
      <c r="WL55" s="21"/>
      <c r="WM55" s="21"/>
      <c r="WN55" s="21"/>
      <c r="WO55" s="21"/>
      <c r="WP55" s="21"/>
      <c r="WQ55" s="21"/>
      <c r="WR55" s="21"/>
      <c r="WS55" s="21"/>
      <c r="WT55" s="21"/>
      <c r="WU55" s="21"/>
      <c r="WV55" s="21"/>
      <c r="WW55" s="21"/>
      <c r="WX55" s="21"/>
      <c r="WY55" s="21"/>
      <c r="WZ55" s="21"/>
      <c r="XA55" s="21"/>
      <c r="XB55" s="21"/>
      <c r="XC55" s="21"/>
      <c r="XD55" s="21"/>
      <c r="XE55" s="21"/>
      <c r="XF55" s="21"/>
      <c r="XG55" s="21"/>
      <c r="XH55" s="21"/>
      <c r="XI55" s="21"/>
      <c r="XJ55" s="21"/>
      <c r="XK55" s="21"/>
      <c r="XL55" s="21"/>
      <c r="XM55" s="21"/>
      <c r="XN55" s="21"/>
      <c r="XO55" s="21"/>
      <c r="XP55" s="21"/>
      <c r="XQ55" s="21"/>
      <c r="XR55" s="21"/>
      <c r="XS55" s="21"/>
      <c r="XT55" s="21"/>
      <c r="XU55" s="21"/>
      <c r="XV55" s="21"/>
      <c r="XW55" s="21"/>
      <c r="XX55" s="21"/>
      <c r="XY55" s="21"/>
      <c r="XZ55" s="21"/>
      <c r="YA55" s="21"/>
      <c r="YB55" s="21"/>
      <c r="YC55" s="21"/>
      <c r="YD55" s="21"/>
      <c r="YE55" s="21"/>
      <c r="YF55" s="21"/>
      <c r="YG55" s="21"/>
      <c r="YH55" s="21"/>
      <c r="YI55" s="21"/>
      <c r="YJ55" s="21"/>
      <c r="YK55" s="21"/>
      <c r="YL55" s="21"/>
      <c r="YM55" s="21"/>
      <c r="YN55" s="21"/>
      <c r="YO55" s="21"/>
      <c r="YP55" s="21"/>
      <c r="YQ55" s="21"/>
      <c r="YR55" s="21"/>
      <c r="YS55" s="21"/>
      <c r="YT55" s="21"/>
      <c r="YU55" s="21"/>
      <c r="YV55" s="21"/>
      <c r="YW55" s="21"/>
      <c r="YX55" s="21"/>
      <c r="YY55" s="21"/>
      <c r="YZ55" s="21"/>
      <c r="ZA55" s="21"/>
      <c r="ZB55" s="21"/>
      <c r="ZC55" s="21"/>
      <c r="ZD55" s="21"/>
      <c r="ZE55" s="21"/>
      <c r="ZF55" s="21"/>
      <c r="ZG55" s="21"/>
      <c r="ZH55" s="21"/>
      <c r="ZI55" s="21"/>
      <c r="ZJ55" s="21"/>
      <c r="ZK55" s="21"/>
      <c r="ZL55" s="21"/>
      <c r="ZM55" s="21"/>
      <c r="ZN55" s="21"/>
      <c r="ZO55" s="21"/>
      <c r="ZP55" s="21"/>
      <c r="ZQ55" s="21"/>
      <c r="ZR55" s="21"/>
      <c r="ZS55" s="21"/>
      <c r="ZT55" s="21"/>
      <c r="ZU55" s="21"/>
      <c r="ZV55" s="21"/>
      <c r="ZW55" s="21"/>
      <c r="ZX55" s="21"/>
      <c r="ZY55" s="21"/>
      <c r="ZZ55" s="21"/>
      <c r="AAA55" s="21"/>
      <c r="AAB55" s="21"/>
      <c r="AAC55" s="21"/>
      <c r="AAD55" s="21"/>
      <c r="AAE55" s="21"/>
      <c r="AAF55" s="21"/>
      <c r="AAG55" s="21"/>
      <c r="AAH55" s="21"/>
      <c r="AAI55" s="21"/>
      <c r="AAJ55" s="21"/>
      <c r="AAK55" s="21"/>
      <c r="AAL55" s="21"/>
      <c r="AAM55" s="21"/>
      <c r="AAN55" s="21"/>
      <c r="AAO55" s="21"/>
      <c r="AAP55" s="21"/>
      <c r="AAQ55" s="21"/>
      <c r="AAR55" s="21"/>
      <c r="AAS55" s="21"/>
      <c r="AAT55" s="21"/>
      <c r="AAU55" s="21"/>
      <c r="AAV55" s="21"/>
      <c r="AAW55" s="21"/>
      <c r="AAX55" s="21"/>
      <c r="AAY55" s="21"/>
      <c r="AAZ55" s="21"/>
      <c r="ABA55" s="21"/>
      <c r="ABB55" s="21"/>
      <c r="ABC55" s="21"/>
      <c r="ABD55" s="21"/>
      <c r="ABE55" s="21"/>
      <c r="ABF55" s="21"/>
      <c r="ABG55" s="21"/>
      <c r="ABH55" s="21"/>
      <c r="ABI55" s="21"/>
      <c r="ABJ55" s="21"/>
      <c r="ABK55" s="21"/>
      <c r="ABL55" s="21"/>
      <c r="ABM55" s="21"/>
      <c r="ABN55" s="21"/>
      <c r="ABO55" s="21"/>
      <c r="ABP55" s="21"/>
      <c r="ABQ55" s="21"/>
      <c r="ABR55" s="21"/>
      <c r="ABS55" s="21"/>
      <c r="ABT55" s="21"/>
      <c r="ABU55" s="21"/>
      <c r="ABV55" s="21"/>
      <c r="ABW55" s="21"/>
      <c r="ABX55" s="21"/>
      <c r="ABY55" s="21"/>
      <c r="ABZ55" s="21"/>
      <c r="ACA55" s="21"/>
      <c r="ACB55" s="21"/>
      <c r="ACC55" s="21"/>
      <c r="ACD55" s="21"/>
      <c r="ACE55" s="21"/>
      <c r="ACF55" s="21"/>
      <c r="ACG55" s="21"/>
      <c r="ACH55" s="21"/>
      <c r="ACI55" s="21"/>
      <c r="ACJ55" s="21"/>
      <c r="ACK55" s="21"/>
      <c r="ACL55" s="21"/>
      <c r="ACM55" s="21"/>
      <c r="ACN55" s="21"/>
      <c r="ACO55" s="21"/>
      <c r="ACP55" s="21"/>
      <c r="ACQ55" s="21"/>
      <c r="ACR55" s="21"/>
      <c r="ACS55" s="21"/>
      <c r="ACT55" s="21"/>
      <c r="ACU55" s="21"/>
      <c r="ACV55" s="21"/>
      <c r="ACW55" s="21"/>
      <c r="ACX55" s="21"/>
      <c r="ACY55" s="21"/>
      <c r="ACZ55" s="21"/>
      <c r="ADA55" s="21"/>
      <c r="ADB55" s="21"/>
      <c r="ADC55" s="21"/>
      <c r="ADD55" s="21"/>
      <c r="ADE55" s="21"/>
      <c r="ADF55" s="21"/>
      <c r="ADG55" s="21"/>
      <c r="ADH55" s="21"/>
      <c r="ADI55" s="21"/>
      <c r="ADJ55" s="21"/>
      <c r="ADK55" s="21"/>
      <c r="ADL55" s="21"/>
      <c r="ADM55" s="21"/>
      <c r="ADN55" s="21"/>
      <c r="ADO55" s="21"/>
      <c r="ADP55" s="21"/>
      <c r="ADQ55" s="21"/>
      <c r="ADR55" s="21"/>
      <c r="ADS55" s="21"/>
      <c r="ADT55" s="21"/>
      <c r="ADU55" s="21"/>
      <c r="ADV55" s="21"/>
      <c r="ADW55" s="21"/>
      <c r="ADX55" s="21"/>
      <c r="ADY55" s="21"/>
      <c r="ADZ55" s="21"/>
      <c r="AEA55" s="21"/>
      <c r="AEB55" s="21"/>
      <c r="AEC55" s="21"/>
      <c r="AED55" s="21"/>
      <c r="AEE55" s="21"/>
      <c r="AEF55" s="21"/>
      <c r="AEG55" s="21"/>
      <c r="AEH55" s="21"/>
      <c r="AEI55" s="21"/>
      <c r="AEJ55" s="21"/>
      <c r="AEK55" s="21"/>
      <c r="AEL55" s="21"/>
      <c r="AEM55" s="21"/>
      <c r="AEN55" s="21"/>
      <c r="AEO55" s="21"/>
      <c r="AEP55" s="21"/>
      <c r="AEQ55" s="21"/>
      <c r="AER55" s="21"/>
      <c r="AES55" s="21"/>
      <c r="AET55" s="21"/>
      <c r="AEU55" s="21"/>
      <c r="AEV55" s="21"/>
      <c r="AEW55" s="21"/>
      <c r="AEX55" s="21"/>
      <c r="AEY55" s="21"/>
      <c r="AEZ55" s="21"/>
      <c r="AFA55" s="21"/>
      <c r="AFB55" s="21"/>
      <c r="AFC55" s="21"/>
      <c r="AFD55" s="21"/>
      <c r="AFE55" s="21"/>
      <c r="AFF55" s="21"/>
      <c r="AFG55" s="21"/>
      <c r="AFH55" s="21"/>
      <c r="AFI55" s="21"/>
      <c r="AFJ55" s="21"/>
      <c r="AFK55" s="21"/>
      <c r="AFL55" s="21"/>
      <c r="AFM55" s="21"/>
      <c r="AFN55" s="21"/>
      <c r="AFO55" s="21"/>
      <c r="AFP55" s="21"/>
      <c r="AFQ55" s="21"/>
      <c r="AFR55" s="21"/>
      <c r="AFS55" s="21"/>
      <c r="AFT55" s="21"/>
      <c r="AFU55" s="21"/>
      <c r="AFV55" s="21"/>
      <c r="AFW55" s="21"/>
      <c r="AFX55" s="21"/>
      <c r="AFY55" s="21"/>
      <c r="AFZ55" s="21"/>
      <c r="AGA55" s="21"/>
      <c r="AGB55" s="21"/>
      <c r="AGC55" s="21"/>
      <c r="AGD55" s="21"/>
      <c r="AGE55" s="21"/>
      <c r="AGF55" s="21"/>
      <c r="AGG55" s="21"/>
      <c r="AGH55" s="21"/>
      <c r="AGI55" s="21"/>
      <c r="AGJ55" s="21"/>
      <c r="AGK55" s="21"/>
      <c r="AGL55" s="21"/>
      <c r="AGM55" s="21"/>
      <c r="AGN55" s="21"/>
      <c r="AGO55" s="21"/>
      <c r="AGP55" s="21"/>
      <c r="AGQ55" s="21"/>
      <c r="AGR55" s="21"/>
      <c r="AGS55" s="21"/>
      <c r="AGT55" s="21"/>
      <c r="AGU55" s="21"/>
      <c r="AGV55" s="21"/>
      <c r="AGW55" s="21"/>
      <c r="AGX55" s="21"/>
      <c r="AGY55" s="21"/>
      <c r="AGZ55" s="21"/>
      <c r="AHA55" s="21"/>
      <c r="AHB55" s="21"/>
      <c r="AHC55" s="21"/>
      <c r="AHD55" s="21"/>
      <c r="AHE55" s="21"/>
      <c r="AHF55" s="21"/>
      <c r="AHG55" s="21"/>
      <c r="AHH55" s="21"/>
      <c r="AHI55" s="21"/>
      <c r="AHJ55" s="21"/>
      <c r="AHK55" s="21"/>
      <c r="AHL55" s="21"/>
      <c r="AHM55" s="21"/>
      <c r="AHN55" s="21"/>
      <c r="AHO55" s="21"/>
      <c r="AHP55" s="21"/>
      <c r="AHQ55" s="21"/>
      <c r="AHR55" s="21"/>
      <c r="AHS55" s="21"/>
      <c r="AHT55" s="21"/>
      <c r="AHU55" s="21"/>
      <c r="AHV55" s="21"/>
      <c r="AHW55" s="21"/>
      <c r="AHX55" s="21"/>
      <c r="AHY55" s="21"/>
      <c r="AHZ55" s="21"/>
      <c r="AIA55" s="21"/>
      <c r="AIB55" s="21"/>
      <c r="AIC55" s="21"/>
      <c r="AID55" s="21"/>
      <c r="AIE55" s="21"/>
      <c r="AIF55" s="21"/>
      <c r="AIG55" s="21"/>
      <c r="AIH55" s="21"/>
      <c r="AII55" s="21"/>
      <c r="AIJ55" s="21"/>
      <c r="AIK55" s="21"/>
      <c r="AIL55" s="21"/>
      <c r="AIM55" s="21"/>
      <c r="AIN55" s="21"/>
      <c r="AIO55" s="21"/>
      <c r="AIP55" s="21"/>
      <c r="AIQ55" s="21"/>
      <c r="AIR55" s="21"/>
      <c r="AIS55" s="21"/>
      <c r="AIT55" s="21"/>
      <c r="AIU55" s="21"/>
      <c r="AIV55" s="21"/>
      <c r="AIW55" s="21"/>
      <c r="AIX55" s="21"/>
      <c r="AIY55" s="21"/>
      <c r="AIZ55" s="21"/>
      <c r="AJA55" s="21"/>
      <c r="AJB55" s="21"/>
      <c r="AJC55" s="21"/>
      <c r="AJD55" s="21"/>
      <c r="AJE55" s="21"/>
      <c r="AJF55" s="21"/>
      <c r="AJG55" s="21"/>
      <c r="AJH55" s="21"/>
      <c r="AJI55" s="21"/>
      <c r="AJJ55" s="21"/>
      <c r="AJK55" s="21"/>
      <c r="AJL55" s="21"/>
      <c r="AJM55" s="21"/>
      <c r="AJN55" s="21"/>
      <c r="AJO55" s="21"/>
      <c r="AJP55" s="21"/>
      <c r="AJQ55" s="21"/>
      <c r="AJR55" s="21"/>
      <c r="AJS55" s="21"/>
      <c r="AJT55" s="21"/>
      <c r="AJU55" s="21"/>
      <c r="AJV55" s="21"/>
      <c r="AJW55" s="21"/>
      <c r="AJX55" s="21"/>
      <c r="AJY55" s="21"/>
      <c r="AJZ55" s="21"/>
      <c r="AKA55" s="21"/>
      <c r="AKB55" s="21"/>
      <c r="AKC55" s="21"/>
      <c r="AKD55" s="21"/>
      <c r="AKE55" s="21"/>
      <c r="AKF55" s="21"/>
      <c r="AKG55" s="21"/>
      <c r="AKH55" s="21"/>
      <c r="AKI55" s="21"/>
      <c r="AKJ55" s="21"/>
      <c r="AKK55" s="21"/>
      <c r="AKL55" s="21"/>
      <c r="AKM55" s="21"/>
      <c r="AKN55" s="21"/>
      <c r="AKO55" s="21"/>
      <c r="AKP55" s="21"/>
      <c r="AKQ55" s="21"/>
      <c r="AKR55" s="21"/>
      <c r="AKS55" s="21"/>
      <c r="AKT55" s="21"/>
      <c r="AKU55" s="21"/>
      <c r="AKV55" s="21"/>
      <c r="AKW55" s="21"/>
      <c r="AKX55" s="21"/>
      <c r="AKY55" s="21"/>
      <c r="AKZ55" s="21"/>
      <c r="ALA55" s="21"/>
      <c r="ALB55" s="21"/>
      <c r="ALC55" s="21"/>
      <c r="ALD55" s="21"/>
      <c r="ALE55" s="21"/>
      <c r="ALF55" s="21"/>
      <c r="ALG55" s="21"/>
      <c r="ALH55" s="21"/>
      <c r="ALI55" s="21"/>
      <c r="ALJ55" s="21"/>
      <c r="ALK55" s="21"/>
      <c r="ALL55" s="21"/>
      <c r="ALM55" s="21"/>
      <c r="ALN55" s="21"/>
      <c r="ALO55" s="21"/>
      <c r="ALP55" s="21"/>
      <c r="ALQ55" s="21"/>
      <c r="ALR55" s="21"/>
      <c r="ALS55" s="21"/>
      <c r="ALT55" s="21"/>
      <c r="ALU55" s="21"/>
      <c r="ALV55" s="21"/>
      <c r="ALW55" s="21"/>
      <c r="ALX55" s="21"/>
      <c r="ALY55" s="21"/>
      <c r="ALZ55" s="21"/>
      <c r="AMA55" s="21"/>
      <c r="AMB55" s="21"/>
      <c r="AMC55" s="21"/>
      <c r="AMD55" s="21"/>
      <c r="AME55" s="21"/>
      <c r="AMF55" s="21"/>
      <c r="AMG55" s="21"/>
      <c r="AMH55" s="21"/>
      <c r="AMI55" s="21"/>
      <c r="AMJ55" s="21"/>
      <c r="AMK55" s="21"/>
      <c r="AML55" s="21"/>
      <c r="AMM55" s="21"/>
      <c r="AMN55" s="21"/>
      <c r="AMO55" s="21"/>
      <c r="AMP55" s="21"/>
      <c r="AMQ55" s="21"/>
      <c r="AMR55" s="21"/>
      <c r="AMS55" s="21"/>
      <c r="AMT55" s="21"/>
      <c r="AMU55" s="21"/>
      <c r="AMV55" s="21"/>
      <c r="AMW55" s="21"/>
      <c r="AMX55" s="21"/>
      <c r="AMY55" s="21"/>
      <c r="AMZ55" s="21"/>
      <c r="ANA55" s="21"/>
      <c r="ANB55" s="21"/>
      <c r="ANC55" s="21"/>
      <c r="AND55" s="21"/>
      <c r="ANE55" s="21"/>
      <c r="ANF55" s="21"/>
      <c r="ANG55" s="21"/>
      <c r="ANH55" s="21"/>
      <c r="ANI55" s="21"/>
      <c r="ANJ55" s="21"/>
      <c r="ANK55" s="21"/>
      <c r="ANL55" s="21"/>
      <c r="ANM55" s="21"/>
      <c r="ANN55" s="21"/>
      <c r="ANO55" s="21"/>
      <c r="ANP55" s="21"/>
      <c r="ANQ55" s="21"/>
      <c r="ANR55" s="21"/>
      <c r="ANS55" s="21"/>
      <c r="ANT55" s="21"/>
      <c r="ANU55" s="21"/>
      <c r="ANV55" s="21"/>
      <c r="ANW55" s="21"/>
      <c r="ANX55" s="21"/>
      <c r="ANY55" s="21"/>
      <c r="ANZ55" s="21"/>
      <c r="AOA55" s="21"/>
      <c r="AOB55" s="21"/>
      <c r="AOC55" s="21"/>
      <c r="AOD55" s="21"/>
      <c r="AOE55" s="21"/>
      <c r="AOF55" s="21"/>
      <c r="AOG55" s="21"/>
      <c r="AOH55" s="21"/>
      <c r="AOI55" s="21"/>
      <c r="AOJ55" s="21"/>
      <c r="AOK55" s="21"/>
      <c r="AOL55" s="21"/>
      <c r="AOM55" s="21"/>
      <c r="AON55" s="21"/>
      <c r="AOO55" s="21"/>
      <c r="AOP55" s="21"/>
      <c r="AOQ55" s="21"/>
      <c r="AOR55" s="21"/>
      <c r="AOS55" s="21"/>
      <c r="AOT55" s="21"/>
      <c r="AOU55" s="21"/>
      <c r="AOV55" s="21"/>
      <c r="AOW55" s="21"/>
      <c r="AOX55" s="21"/>
      <c r="AOY55" s="21"/>
      <c r="AOZ55" s="21"/>
      <c r="APA55" s="21"/>
      <c r="APB55" s="21"/>
      <c r="APC55" s="21"/>
      <c r="APD55" s="21"/>
      <c r="APE55" s="21"/>
      <c r="APF55" s="21"/>
      <c r="APG55" s="21"/>
      <c r="APH55" s="21"/>
      <c r="API55" s="21"/>
      <c r="APJ55" s="21"/>
      <c r="APK55" s="21"/>
      <c r="APL55" s="21"/>
      <c r="APM55" s="21"/>
      <c r="APN55" s="21"/>
      <c r="APO55" s="21"/>
      <c r="APP55" s="21"/>
      <c r="APQ55" s="21"/>
      <c r="APR55" s="21"/>
      <c r="APS55" s="21"/>
      <c r="APT55" s="21"/>
      <c r="APU55" s="21"/>
      <c r="APV55" s="21"/>
      <c r="APW55" s="21"/>
      <c r="APX55" s="21"/>
      <c r="APY55" s="21"/>
      <c r="APZ55" s="21"/>
      <c r="AQA55" s="21"/>
      <c r="AQB55" s="21"/>
      <c r="AQC55" s="21"/>
      <c r="AQD55" s="21"/>
      <c r="AQE55" s="21"/>
      <c r="AQF55" s="21"/>
      <c r="AQG55" s="21"/>
      <c r="AQH55" s="21"/>
      <c r="AQI55" s="21"/>
      <c r="AQJ55" s="21"/>
      <c r="AQK55" s="21"/>
      <c r="AQL55" s="21"/>
      <c r="AQM55" s="21"/>
      <c r="AQN55" s="21"/>
      <c r="AQO55" s="21"/>
      <c r="AQP55" s="21"/>
      <c r="AQQ55" s="21"/>
      <c r="AQR55" s="21"/>
      <c r="AQS55" s="21"/>
      <c r="AQT55" s="21"/>
      <c r="AQU55" s="21"/>
      <c r="AQV55" s="21"/>
      <c r="AQW55" s="21"/>
      <c r="AQX55" s="21"/>
      <c r="AQY55" s="21"/>
      <c r="AQZ55" s="21"/>
      <c r="ARA55" s="21"/>
      <c r="ARB55" s="21"/>
      <c r="ARC55" s="21"/>
      <c r="ARD55" s="21"/>
      <c r="ARE55" s="21"/>
      <c r="ARF55" s="21"/>
      <c r="ARG55" s="21"/>
      <c r="ARH55" s="21"/>
      <c r="ARI55" s="21"/>
      <c r="ARJ55" s="21"/>
      <c r="ARK55" s="21"/>
      <c r="ARL55" s="21"/>
      <c r="ARM55" s="21"/>
      <c r="ARN55" s="21"/>
      <c r="ARO55" s="21"/>
      <c r="ARP55" s="21"/>
      <c r="ARQ55" s="21"/>
      <c r="ARR55" s="21"/>
      <c r="ARS55" s="21"/>
      <c r="ART55" s="21"/>
      <c r="ARU55" s="21"/>
      <c r="ARV55" s="21"/>
      <c r="ARW55" s="21"/>
      <c r="ARX55" s="21"/>
      <c r="ARY55" s="21"/>
      <c r="ARZ55" s="21"/>
      <c r="ASA55" s="21"/>
      <c r="ASB55" s="21"/>
      <c r="ASC55" s="21"/>
      <c r="ASD55" s="21"/>
      <c r="ASE55" s="21"/>
      <c r="ASF55" s="21"/>
      <c r="ASG55" s="21"/>
      <c r="ASH55" s="21"/>
      <c r="ASI55" s="21"/>
      <c r="ASJ55" s="21"/>
      <c r="ASK55" s="21"/>
      <c r="ASL55" s="21"/>
      <c r="ASM55" s="21"/>
      <c r="ASN55" s="21"/>
      <c r="ASO55" s="21"/>
      <c r="ASP55" s="21"/>
      <c r="ASQ55" s="21"/>
      <c r="ASR55" s="21"/>
      <c r="ASS55" s="21"/>
      <c r="AST55" s="21"/>
      <c r="ASU55" s="21"/>
      <c r="ASV55" s="21"/>
      <c r="ASW55" s="21"/>
      <c r="ASX55" s="21"/>
      <c r="ASY55" s="21"/>
      <c r="ASZ55" s="21"/>
      <c r="ATA55" s="21"/>
      <c r="ATB55" s="21"/>
      <c r="ATC55" s="21"/>
      <c r="ATD55" s="21"/>
      <c r="ATE55" s="21"/>
      <c r="ATF55" s="21"/>
      <c r="ATG55" s="21"/>
      <c r="ATH55" s="21"/>
      <c r="ATI55" s="21"/>
      <c r="ATJ55" s="21"/>
      <c r="ATK55" s="21"/>
      <c r="ATL55" s="21"/>
      <c r="ATM55" s="21"/>
      <c r="ATN55" s="21"/>
      <c r="ATO55" s="21"/>
      <c r="ATP55" s="21"/>
      <c r="ATQ55" s="21"/>
      <c r="ATR55" s="21"/>
      <c r="ATS55" s="21"/>
      <c r="ATT55" s="21"/>
      <c r="ATU55" s="21"/>
      <c r="ATV55" s="21"/>
      <c r="ATW55" s="21"/>
      <c r="ATX55" s="21"/>
      <c r="ATY55" s="21"/>
      <c r="ATZ55" s="21"/>
      <c r="AUA55" s="21"/>
      <c r="AUB55" s="21"/>
      <c r="AUC55" s="21"/>
      <c r="AUD55" s="21"/>
      <c r="AUE55" s="21"/>
      <c r="AUF55" s="21"/>
      <c r="AUG55" s="21"/>
      <c r="AUH55" s="21"/>
      <c r="AUI55" s="21"/>
      <c r="AUJ55" s="21"/>
      <c r="AUK55" s="21"/>
      <c r="AUL55" s="21"/>
      <c r="AUM55" s="21"/>
      <c r="AUN55" s="21"/>
      <c r="AUO55" s="21"/>
      <c r="AUP55" s="21"/>
      <c r="AUQ55" s="21"/>
      <c r="AUR55" s="21"/>
      <c r="AUS55" s="21"/>
      <c r="AUT55" s="21"/>
      <c r="AUU55" s="21"/>
      <c r="AUV55" s="21"/>
      <c r="AUW55" s="21"/>
      <c r="AUX55" s="21"/>
      <c r="AUY55" s="21"/>
      <c r="AUZ55" s="21"/>
      <c r="AVA55" s="21"/>
      <c r="AVB55" s="21"/>
      <c r="AVC55" s="21"/>
      <c r="AVD55" s="21"/>
      <c r="AVE55" s="21"/>
      <c r="AVF55" s="21"/>
      <c r="AVG55" s="21"/>
      <c r="AVH55" s="21"/>
      <c r="AVI55" s="21"/>
      <c r="AVJ55" s="21"/>
      <c r="AVK55" s="21"/>
      <c r="AVL55" s="21"/>
      <c r="AVM55" s="21"/>
      <c r="AVN55" s="21"/>
      <c r="AVO55" s="21"/>
      <c r="AVP55" s="21"/>
      <c r="AVQ55" s="21"/>
      <c r="AVR55" s="21"/>
      <c r="AVS55" s="21"/>
      <c r="AVT55" s="21"/>
      <c r="AVU55" s="21"/>
      <c r="AVV55" s="21"/>
      <c r="AVW55" s="21"/>
      <c r="AVX55" s="21"/>
      <c r="AVY55" s="21"/>
      <c r="AVZ55" s="21"/>
      <c r="AWA55" s="21"/>
      <c r="AWB55" s="21"/>
      <c r="AWC55" s="21"/>
      <c r="AWD55" s="21"/>
      <c r="AWE55" s="21"/>
      <c r="AWF55" s="21"/>
      <c r="AWG55" s="21"/>
      <c r="AWH55" s="21"/>
      <c r="AWI55" s="21"/>
      <c r="AWJ55" s="21"/>
      <c r="AWK55" s="21"/>
      <c r="AWL55" s="21"/>
      <c r="AWM55" s="21"/>
      <c r="AWN55" s="21"/>
      <c r="AWO55" s="21"/>
      <c r="AWP55" s="21"/>
      <c r="AWQ55" s="21"/>
      <c r="AWR55" s="21"/>
      <c r="AWS55" s="21"/>
      <c r="AWT55" s="21"/>
      <c r="AWU55" s="21"/>
      <c r="AWV55" s="21"/>
      <c r="AWW55" s="21"/>
      <c r="AWX55" s="21"/>
      <c r="AWY55" s="21"/>
      <c r="AWZ55" s="21"/>
      <c r="AXA55" s="21"/>
      <c r="AXB55" s="21"/>
      <c r="AXC55" s="21"/>
      <c r="AXD55" s="21"/>
      <c r="AXE55" s="21"/>
      <c r="AXF55" s="21"/>
      <c r="AXG55" s="21"/>
      <c r="AXH55" s="21"/>
      <c r="AXI55" s="21"/>
      <c r="AXJ55" s="21"/>
      <c r="AXK55" s="21"/>
      <c r="AXL55" s="21"/>
      <c r="AXM55" s="21"/>
      <c r="AXN55" s="21"/>
      <c r="AXO55" s="21"/>
      <c r="AXP55" s="21"/>
      <c r="AXQ55" s="21"/>
      <c r="AXR55" s="21"/>
      <c r="AXS55" s="21"/>
      <c r="AXT55" s="21"/>
      <c r="AXU55" s="21"/>
      <c r="AXV55" s="21"/>
      <c r="AXW55" s="21"/>
      <c r="AXX55" s="21"/>
      <c r="AXY55" s="21"/>
      <c r="AXZ55" s="21"/>
      <c r="AYA55" s="21"/>
      <c r="AYB55" s="21"/>
      <c r="AYC55" s="21"/>
      <c r="AYD55" s="21"/>
      <c r="AYE55" s="21"/>
      <c r="AYF55" s="21"/>
      <c r="AYG55" s="21"/>
      <c r="AYH55" s="21"/>
      <c r="AYI55" s="21"/>
      <c r="AYJ55" s="21"/>
      <c r="AYK55" s="21"/>
      <c r="AYL55" s="21"/>
      <c r="AYM55" s="21"/>
      <c r="AYN55" s="21"/>
      <c r="AYO55" s="21"/>
      <c r="AYP55" s="21"/>
      <c r="AYQ55" s="21"/>
      <c r="AYR55" s="21"/>
      <c r="AYS55" s="21"/>
      <c r="AYT55" s="21"/>
      <c r="AYU55" s="21"/>
      <c r="AYV55" s="21"/>
      <c r="AYW55" s="21"/>
      <c r="AYX55" s="21"/>
      <c r="AYY55" s="21"/>
      <c r="AYZ55" s="21"/>
      <c r="AZA55" s="21"/>
      <c r="AZB55" s="21"/>
      <c r="AZC55" s="21"/>
      <c r="AZD55" s="21"/>
      <c r="AZE55" s="21"/>
      <c r="AZF55" s="21"/>
      <c r="AZG55" s="21"/>
      <c r="AZH55" s="21"/>
      <c r="AZI55" s="21"/>
      <c r="AZJ55" s="21"/>
      <c r="AZK55" s="21"/>
      <c r="AZL55" s="21"/>
      <c r="AZM55" s="21"/>
      <c r="AZN55" s="21"/>
      <c r="AZO55" s="21"/>
      <c r="AZP55" s="21"/>
      <c r="AZQ55" s="21"/>
      <c r="AZR55" s="21"/>
      <c r="AZS55" s="21"/>
      <c r="AZT55" s="21"/>
      <c r="AZU55" s="21"/>
      <c r="AZV55" s="21"/>
      <c r="AZW55" s="21"/>
      <c r="AZX55" s="21"/>
      <c r="AZY55" s="21"/>
      <c r="AZZ55" s="21"/>
      <c r="BAA55" s="21"/>
      <c r="BAB55" s="21"/>
      <c r="BAC55" s="21"/>
      <c r="BAD55" s="21"/>
      <c r="BAE55" s="21"/>
      <c r="BAF55" s="21"/>
      <c r="BAG55" s="21"/>
      <c r="BAH55" s="21"/>
      <c r="BAI55" s="21"/>
      <c r="BAJ55" s="21"/>
      <c r="BAK55" s="21"/>
      <c r="BAL55" s="21"/>
      <c r="BAM55" s="21"/>
      <c r="BAN55" s="21"/>
      <c r="BAO55" s="21"/>
      <c r="BAP55" s="21"/>
      <c r="BAQ55" s="21"/>
      <c r="BAR55" s="21"/>
      <c r="BAS55" s="21"/>
      <c r="BAT55" s="21"/>
      <c r="BAU55" s="21"/>
      <c r="BAV55" s="21"/>
      <c r="BAW55" s="21"/>
      <c r="BAX55" s="21"/>
      <c r="BAY55" s="21"/>
      <c r="BAZ55" s="21"/>
      <c r="BBA55" s="21"/>
      <c r="BBB55" s="21"/>
      <c r="BBC55" s="21"/>
      <c r="BBD55" s="21"/>
      <c r="BBE55" s="21"/>
      <c r="BBF55" s="21"/>
      <c r="BBG55" s="21"/>
      <c r="BBH55" s="21"/>
      <c r="BBI55" s="21"/>
      <c r="BBJ55" s="21"/>
      <c r="BBK55" s="21"/>
      <c r="BBL55" s="21"/>
      <c r="BBM55" s="21"/>
      <c r="BBN55" s="21"/>
      <c r="BBO55" s="21"/>
      <c r="BBP55" s="21"/>
      <c r="BBQ55" s="21"/>
      <c r="BBR55" s="21"/>
      <c r="BBS55" s="21"/>
      <c r="BBT55" s="21"/>
      <c r="BBU55" s="21"/>
      <c r="BBV55" s="21"/>
      <c r="BBW55" s="21"/>
      <c r="BBX55" s="21"/>
      <c r="BBY55" s="21"/>
      <c r="BBZ55" s="21"/>
      <c r="BCA55" s="21"/>
      <c r="BCB55" s="21"/>
      <c r="BCC55" s="21"/>
      <c r="BCD55" s="21"/>
      <c r="BCE55" s="21"/>
      <c r="BCF55" s="21"/>
      <c r="BCG55" s="21"/>
      <c r="BCH55" s="21"/>
      <c r="BCI55" s="21"/>
      <c r="BCJ55" s="21"/>
      <c r="BCK55" s="21"/>
      <c r="BCL55" s="21"/>
      <c r="BCM55" s="21"/>
      <c r="BCN55" s="21"/>
      <c r="BCO55" s="21"/>
      <c r="BCP55" s="21"/>
      <c r="BCQ55" s="21"/>
      <c r="BCR55" s="21"/>
      <c r="BCS55" s="21"/>
      <c r="BCT55" s="21"/>
      <c r="BCU55" s="21"/>
      <c r="BCV55" s="21"/>
      <c r="BCW55" s="21"/>
      <c r="BCX55" s="21"/>
      <c r="BCY55" s="21"/>
      <c r="BCZ55" s="21"/>
      <c r="BDA55" s="21"/>
      <c r="BDB55" s="21"/>
      <c r="BDC55" s="21"/>
      <c r="BDD55" s="21"/>
      <c r="BDE55" s="21"/>
      <c r="BDF55" s="21"/>
      <c r="BDG55" s="21"/>
      <c r="BDH55" s="21"/>
      <c r="BDI55" s="21"/>
      <c r="BDJ55" s="21"/>
      <c r="BDK55" s="21"/>
      <c r="BDL55" s="21"/>
      <c r="BDM55" s="21"/>
      <c r="BDN55" s="21"/>
      <c r="BDO55" s="21"/>
      <c r="BDP55" s="21"/>
      <c r="BDQ55" s="21"/>
      <c r="BDR55" s="21"/>
      <c r="BDS55" s="21"/>
      <c r="BDT55" s="21"/>
      <c r="BDU55" s="21"/>
      <c r="BDV55" s="21"/>
      <c r="BDW55" s="21"/>
      <c r="BDX55" s="21"/>
      <c r="BDY55" s="21"/>
      <c r="BDZ55" s="21"/>
      <c r="BEA55" s="21"/>
      <c r="BEB55" s="21"/>
      <c r="BEC55" s="21"/>
      <c r="BED55" s="21"/>
      <c r="BEE55" s="21"/>
      <c r="BEF55" s="21"/>
      <c r="BEG55" s="21"/>
      <c r="BEH55" s="21"/>
      <c r="BEI55" s="21"/>
      <c r="BEJ55" s="21"/>
      <c r="BEK55" s="21"/>
      <c r="BEL55" s="21"/>
      <c r="BEM55" s="21"/>
      <c r="BEN55" s="21"/>
      <c r="BEO55" s="21"/>
      <c r="BEP55" s="21"/>
      <c r="BEQ55" s="21"/>
      <c r="BER55" s="21"/>
      <c r="BES55" s="21"/>
      <c r="BET55" s="21"/>
      <c r="BEU55" s="21"/>
      <c r="BEV55" s="21"/>
      <c r="BEW55" s="21"/>
      <c r="BEX55" s="21"/>
      <c r="BEY55" s="21"/>
      <c r="BEZ55" s="21"/>
      <c r="BFA55" s="21"/>
      <c r="BFB55" s="21"/>
      <c r="BFC55" s="21"/>
      <c r="BFD55" s="21"/>
      <c r="BFE55" s="21"/>
      <c r="BFF55" s="21"/>
      <c r="BFG55" s="21"/>
      <c r="BFH55" s="21"/>
      <c r="BFI55" s="21"/>
      <c r="BFJ55" s="21"/>
      <c r="BFK55" s="21"/>
      <c r="BFL55" s="21"/>
      <c r="BFM55" s="21"/>
      <c r="BFN55" s="21"/>
      <c r="BFO55" s="21"/>
      <c r="BFP55" s="21"/>
      <c r="BFQ55" s="21"/>
      <c r="BFR55" s="21"/>
      <c r="BFS55" s="21"/>
      <c r="BFT55" s="21"/>
      <c r="BFU55" s="21"/>
      <c r="BFV55" s="21"/>
      <c r="BFW55" s="21"/>
      <c r="BFX55" s="21"/>
      <c r="BFY55" s="21"/>
      <c r="BFZ55" s="21"/>
      <c r="BGA55" s="21"/>
      <c r="BGB55" s="21"/>
      <c r="BGC55" s="21"/>
      <c r="BGD55" s="21"/>
      <c r="BGE55" s="21"/>
      <c r="BGF55" s="21"/>
      <c r="BGG55" s="21"/>
      <c r="BGH55" s="21"/>
      <c r="BGI55" s="21"/>
      <c r="BGJ55" s="21"/>
      <c r="BGK55" s="21"/>
      <c r="BGL55" s="21"/>
      <c r="BGM55" s="21"/>
      <c r="BGN55" s="21"/>
      <c r="BGO55" s="21"/>
      <c r="BGP55" s="21"/>
      <c r="BGQ55" s="21"/>
      <c r="BGR55" s="21"/>
      <c r="BGS55" s="21"/>
      <c r="BGT55" s="21"/>
      <c r="BGU55" s="21"/>
      <c r="BGV55" s="21"/>
      <c r="BGW55" s="21"/>
      <c r="BGX55" s="21"/>
      <c r="BGY55" s="21"/>
      <c r="BGZ55" s="21"/>
      <c r="BHA55" s="21"/>
      <c r="BHB55" s="21"/>
      <c r="BHC55" s="21"/>
      <c r="BHD55" s="21"/>
      <c r="BHE55" s="21"/>
      <c r="BHF55" s="21"/>
      <c r="BHG55" s="21"/>
      <c r="BHH55" s="21"/>
      <c r="BHI55" s="21"/>
      <c r="BHJ55" s="21"/>
      <c r="BHK55" s="21"/>
      <c r="BHL55" s="21"/>
      <c r="BHM55" s="21"/>
      <c r="BHN55" s="21"/>
      <c r="BHO55" s="21"/>
      <c r="BHP55" s="21"/>
      <c r="BHQ55" s="21"/>
      <c r="BHR55" s="21"/>
      <c r="BHS55" s="21"/>
      <c r="BHT55" s="21"/>
      <c r="BHU55" s="21"/>
      <c r="BHV55" s="21"/>
      <c r="BHW55" s="21"/>
      <c r="BHX55" s="21"/>
      <c r="BHY55" s="21"/>
      <c r="BHZ55" s="21"/>
      <c r="BIA55" s="21"/>
      <c r="BIB55" s="21"/>
      <c r="BIC55" s="21"/>
      <c r="BID55" s="21"/>
      <c r="BIE55" s="21"/>
      <c r="BIF55" s="21"/>
      <c r="BIG55" s="21"/>
      <c r="BIH55" s="21"/>
      <c r="BII55" s="21"/>
      <c r="BIJ55" s="21"/>
      <c r="BIK55" s="21"/>
      <c r="BIL55" s="21"/>
      <c r="BIM55" s="21"/>
      <c r="BIN55" s="21"/>
      <c r="BIO55" s="21"/>
      <c r="BIP55" s="21"/>
      <c r="BIQ55" s="21"/>
      <c r="BIR55" s="21"/>
      <c r="BIS55" s="21"/>
      <c r="BIT55" s="21"/>
      <c r="BIU55" s="21"/>
      <c r="BIV55" s="21"/>
      <c r="BIW55" s="21"/>
      <c r="BIX55" s="21"/>
      <c r="BIY55" s="21"/>
      <c r="BIZ55" s="21"/>
      <c r="BJA55" s="21"/>
      <c r="BJB55" s="21"/>
      <c r="BJC55" s="21"/>
      <c r="BJD55" s="21"/>
      <c r="BJE55" s="21"/>
      <c r="BJF55" s="21"/>
      <c r="BJG55" s="21"/>
      <c r="BJH55" s="21"/>
      <c r="BJI55" s="21"/>
      <c r="BJJ55" s="21"/>
      <c r="BJK55" s="21"/>
      <c r="BJL55" s="21"/>
      <c r="BJM55" s="21"/>
      <c r="BJN55" s="21"/>
      <c r="BJO55" s="21"/>
      <c r="BJP55" s="21"/>
      <c r="BJQ55" s="21"/>
      <c r="BJR55" s="21"/>
      <c r="BJS55" s="21"/>
      <c r="BJT55" s="21"/>
      <c r="BJU55" s="21"/>
      <c r="BJV55" s="21"/>
      <c r="BJW55" s="21"/>
      <c r="BJX55" s="21"/>
      <c r="BJY55" s="21"/>
      <c r="BJZ55" s="21"/>
      <c r="BKA55" s="21"/>
      <c r="BKB55" s="21"/>
      <c r="BKC55" s="21"/>
      <c r="BKD55" s="21"/>
      <c r="BKE55" s="21"/>
      <c r="BKF55" s="21"/>
      <c r="BKG55" s="21"/>
      <c r="BKH55" s="21"/>
      <c r="BKI55" s="21"/>
      <c r="BKJ55" s="21"/>
      <c r="BKK55" s="21"/>
      <c r="BKL55" s="21"/>
      <c r="BKM55" s="21"/>
      <c r="BKN55" s="21"/>
      <c r="BKO55" s="21"/>
      <c r="BKP55" s="21"/>
      <c r="BKQ55" s="21"/>
      <c r="BKR55" s="21"/>
      <c r="BKS55" s="21"/>
      <c r="BKT55" s="21"/>
      <c r="BKU55" s="21"/>
      <c r="BKV55" s="21"/>
      <c r="BKW55" s="21"/>
      <c r="BKX55" s="21"/>
      <c r="BKY55" s="21"/>
      <c r="BKZ55" s="21"/>
      <c r="BLA55" s="21"/>
      <c r="BLB55" s="21"/>
      <c r="BLC55" s="21"/>
      <c r="BLD55" s="21"/>
      <c r="BLE55" s="21"/>
      <c r="BLF55" s="21"/>
      <c r="BLG55" s="21"/>
      <c r="BLH55" s="21"/>
      <c r="BLI55" s="21"/>
      <c r="BLJ55" s="21"/>
      <c r="BLK55" s="21"/>
      <c r="BLL55" s="21"/>
      <c r="BLM55" s="21"/>
      <c r="BLN55" s="21"/>
      <c r="BLO55" s="21"/>
      <c r="BLP55" s="21"/>
      <c r="BLQ55" s="21"/>
      <c r="BLR55" s="21"/>
      <c r="BLS55" s="21"/>
      <c r="BLT55" s="21"/>
      <c r="BLU55" s="21"/>
      <c r="BLV55" s="21"/>
      <c r="BLW55" s="21"/>
      <c r="BLX55" s="21"/>
      <c r="BLY55" s="21"/>
      <c r="BLZ55" s="21"/>
      <c r="BMA55" s="21"/>
      <c r="BMB55" s="21"/>
      <c r="BMC55" s="21"/>
      <c r="BMD55" s="21"/>
      <c r="BME55" s="21"/>
      <c r="BMF55" s="21"/>
      <c r="BMG55" s="21"/>
      <c r="BMH55" s="21"/>
      <c r="BMI55" s="21"/>
      <c r="BMJ55" s="21"/>
      <c r="BMK55" s="21"/>
      <c r="BML55" s="21"/>
      <c r="BMM55" s="21"/>
      <c r="BMN55" s="21"/>
      <c r="BMO55" s="21"/>
      <c r="BMP55" s="21"/>
      <c r="BMQ55" s="21"/>
      <c r="BMR55" s="21"/>
      <c r="BMS55" s="21"/>
      <c r="BMT55" s="21"/>
      <c r="BMU55" s="21"/>
      <c r="BMV55" s="21"/>
      <c r="BMW55" s="21"/>
      <c r="BMX55" s="21"/>
      <c r="BMY55" s="21"/>
      <c r="BMZ55" s="21"/>
      <c r="BNA55" s="21"/>
      <c r="BNB55" s="21"/>
      <c r="BNC55" s="21"/>
      <c r="BND55" s="21"/>
      <c r="BNE55" s="21"/>
      <c r="BNF55" s="21"/>
      <c r="BNG55" s="21"/>
      <c r="BNH55" s="21"/>
      <c r="BNI55" s="21"/>
      <c r="BNJ55" s="21"/>
      <c r="BNK55" s="21"/>
      <c r="BNL55" s="21"/>
      <c r="BNM55" s="21"/>
      <c r="BNN55" s="21"/>
      <c r="BNO55" s="21"/>
      <c r="BNP55" s="21"/>
      <c r="BNQ55" s="21"/>
      <c r="BNR55" s="21"/>
      <c r="BNS55" s="21"/>
      <c r="BNT55" s="21"/>
      <c r="BNU55" s="21"/>
      <c r="BNV55" s="21"/>
      <c r="BNW55" s="21"/>
      <c r="BNX55" s="21"/>
      <c r="BNY55" s="21"/>
      <c r="BNZ55" s="21"/>
      <c r="BOA55" s="21"/>
      <c r="BOB55" s="21"/>
      <c r="BOC55" s="21"/>
      <c r="BOD55" s="21"/>
      <c r="BOE55" s="21"/>
      <c r="BOF55" s="21"/>
      <c r="BOG55" s="21"/>
      <c r="BOH55" s="21"/>
      <c r="BOI55" s="21"/>
      <c r="BOJ55" s="21"/>
      <c r="BOK55" s="21"/>
      <c r="BOL55" s="21"/>
      <c r="BOM55" s="21"/>
      <c r="BON55" s="21"/>
      <c r="BOO55" s="21"/>
      <c r="BOP55" s="21"/>
      <c r="BOQ55" s="21"/>
      <c r="BOR55" s="21"/>
      <c r="BOS55" s="21"/>
      <c r="BOT55" s="21"/>
      <c r="BOU55" s="21"/>
      <c r="BOV55" s="21"/>
      <c r="BOW55" s="21"/>
      <c r="BOX55" s="21"/>
      <c r="BOY55" s="21"/>
      <c r="BOZ55" s="21"/>
      <c r="BPA55" s="21"/>
      <c r="BPB55" s="21"/>
      <c r="BPC55" s="21"/>
      <c r="BPD55" s="21"/>
      <c r="BPE55" s="21"/>
      <c r="BPF55" s="21"/>
      <c r="BPG55" s="21"/>
      <c r="BPH55" s="21"/>
      <c r="BPI55" s="21"/>
      <c r="BPJ55" s="21"/>
      <c r="BPK55" s="21"/>
      <c r="BPL55" s="21"/>
    </row>
    <row r="56" spans="1:1780" s="22" customFormat="1" x14ac:dyDescent="0.25">
      <c r="A56" s="171"/>
      <c r="B56" s="95" t="s">
        <v>14</v>
      </c>
      <c r="C56" s="96"/>
      <c r="D56" s="97"/>
      <c r="E56" s="13">
        <f>SUM(F56:N56)</f>
        <v>15382.86</v>
      </c>
      <c r="F56" s="13">
        <f>F35</f>
        <v>0</v>
      </c>
      <c r="G56" s="107">
        <f>G35</f>
        <v>15382.86</v>
      </c>
      <c r="H56" s="108"/>
      <c r="I56" s="108"/>
      <c r="J56" s="108"/>
      <c r="K56" s="109"/>
      <c r="L56" s="13">
        <f>L35</f>
        <v>0</v>
      </c>
      <c r="M56" s="13">
        <f>M35</f>
        <v>0</v>
      </c>
      <c r="N56" s="13">
        <f>N35</f>
        <v>0</v>
      </c>
      <c r="O56" s="15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  <c r="SO56" s="21"/>
      <c r="SP56" s="21"/>
      <c r="SQ56" s="21"/>
      <c r="SR56" s="21"/>
      <c r="SS56" s="21"/>
      <c r="ST56" s="21"/>
      <c r="SU56" s="21"/>
      <c r="SV56" s="21"/>
      <c r="SW56" s="21"/>
      <c r="SX56" s="21"/>
      <c r="SY56" s="21"/>
      <c r="SZ56" s="21"/>
      <c r="TA56" s="21"/>
      <c r="TB56" s="21"/>
      <c r="TC56" s="21"/>
      <c r="TD56" s="21"/>
      <c r="TE56" s="21"/>
      <c r="TF56" s="21"/>
      <c r="TG56" s="21"/>
      <c r="TH56" s="21"/>
      <c r="TI56" s="21"/>
      <c r="TJ56" s="21"/>
      <c r="TK56" s="21"/>
      <c r="TL56" s="21"/>
      <c r="TM56" s="21"/>
      <c r="TN56" s="21"/>
      <c r="TO56" s="21"/>
      <c r="TP56" s="21"/>
      <c r="TQ56" s="21"/>
      <c r="TR56" s="21"/>
      <c r="TS56" s="21"/>
      <c r="TT56" s="21"/>
      <c r="TU56" s="21"/>
      <c r="TV56" s="21"/>
      <c r="TW56" s="21"/>
      <c r="TX56" s="21"/>
      <c r="TY56" s="21"/>
      <c r="TZ56" s="21"/>
      <c r="UA56" s="21"/>
      <c r="UB56" s="21"/>
      <c r="UC56" s="21"/>
      <c r="UD56" s="21"/>
      <c r="UE56" s="21"/>
      <c r="UF56" s="21"/>
      <c r="UG56" s="21"/>
      <c r="UH56" s="21"/>
      <c r="UI56" s="21"/>
      <c r="UJ56" s="21"/>
      <c r="UK56" s="21"/>
      <c r="UL56" s="21"/>
      <c r="UM56" s="21"/>
      <c r="UN56" s="21"/>
      <c r="UO56" s="21"/>
      <c r="UP56" s="21"/>
      <c r="UQ56" s="21"/>
      <c r="UR56" s="21"/>
      <c r="US56" s="21"/>
      <c r="UT56" s="21"/>
      <c r="UU56" s="21"/>
      <c r="UV56" s="21"/>
      <c r="UW56" s="21"/>
      <c r="UX56" s="21"/>
      <c r="UY56" s="21"/>
      <c r="UZ56" s="21"/>
      <c r="VA56" s="21"/>
      <c r="VB56" s="21"/>
      <c r="VC56" s="21"/>
      <c r="VD56" s="21"/>
      <c r="VE56" s="21"/>
      <c r="VF56" s="21"/>
      <c r="VG56" s="21"/>
      <c r="VH56" s="21"/>
      <c r="VI56" s="21"/>
      <c r="VJ56" s="21"/>
      <c r="VK56" s="21"/>
      <c r="VL56" s="21"/>
      <c r="VM56" s="21"/>
      <c r="VN56" s="21"/>
      <c r="VO56" s="21"/>
      <c r="VP56" s="21"/>
      <c r="VQ56" s="21"/>
      <c r="VR56" s="21"/>
      <c r="VS56" s="21"/>
      <c r="VT56" s="21"/>
      <c r="VU56" s="21"/>
      <c r="VV56" s="21"/>
      <c r="VW56" s="21"/>
      <c r="VX56" s="21"/>
      <c r="VY56" s="21"/>
      <c r="VZ56" s="21"/>
      <c r="WA56" s="21"/>
      <c r="WB56" s="21"/>
      <c r="WC56" s="21"/>
      <c r="WD56" s="21"/>
      <c r="WE56" s="21"/>
      <c r="WF56" s="21"/>
      <c r="WG56" s="21"/>
      <c r="WH56" s="21"/>
      <c r="WI56" s="21"/>
      <c r="WJ56" s="21"/>
      <c r="WK56" s="21"/>
      <c r="WL56" s="21"/>
      <c r="WM56" s="21"/>
      <c r="WN56" s="21"/>
      <c r="WO56" s="21"/>
      <c r="WP56" s="21"/>
      <c r="WQ56" s="21"/>
      <c r="WR56" s="21"/>
      <c r="WS56" s="21"/>
      <c r="WT56" s="21"/>
      <c r="WU56" s="21"/>
      <c r="WV56" s="21"/>
      <c r="WW56" s="21"/>
      <c r="WX56" s="21"/>
      <c r="WY56" s="21"/>
      <c r="WZ56" s="21"/>
      <c r="XA56" s="21"/>
      <c r="XB56" s="21"/>
      <c r="XC56" s="21"/>
      <c r="XD56" s="21"/>
      <c r="XE56" s="21"/>
      <c r="XF56" s="21"/>
      <c r="XG56" s="21"/>
      <c r="XH56" s="21"/>
      <c r="XI56" s="21"/>
      <c r="XJ56" s="21"/>
      <c r="XK56" s="21"/>
      <c r="XL56" s="21"/>
      <c r="XM56" s="21"/>
      <c r="XN56" s="21"/>
      <c r="XO56" s="21"/>
      <c r="XP56" s="21"/>
      <c r="XQ56" s="21"/>
      <c r="XR56" s="21"/>
      <c r="XS56" s="21"/>
      <c r="XT56" s="21"/>
      <c r="XU56" s="21"/>
      <c r="XV56" s="21"/>
      <c r="XW56" s="21"/>
      <c r="XX56" s="21"/>
      <c r="XY56" s="21"/>
      <c r="XZ56" s="21"/>
      <c r="YA56" s="21"/>
      <c r="YB56" s="21"/>
      <c r="YC56" s="21"/>
      <c r="YD56" s="21"/>
      <c r="YE56" s="21"/>
      <c r="YF56" s="21"/>
      <c r="YG56" s="21"/>
      <c r="YH56" s="21"/>
      <c r="YI56" s="21"/>
      <c r="YJ56" s="21"/>
      <c r="YK56" s="21"/>
      <c r="YL56" s="21"/>
      <c r="YM56" s="21"/>
      <c r="YN56" s="21"/>
      <c r="YO56" s="21"/>
      <c r="YP56" s="21"/>
      <c r="YQ56" s="21"/>
      <c r="YR56" s="21"/>
      <c r="YS56" s="21"/>
      <c r="YT56" s="21"/>
      <c r="YU56" s="21"/>
      <c r="YV56" s="21"/>
      <c r="YW56" s="21"/>
      <c r="YX56" s="21"/>
      <c r="YY56" s="21"/>
      <c r="YZ56" s="21"/>
      <c r="ZA56" s="21"/>
      <c r="ZB56" s="21"/>
      <c r="ZC56" s="21"/>
      <c r="ZD56" s="21"/>
      <c r="ZE56" s="21"/>
      <c r="ZF56" s="21"/>
      <c r="ZG56" s="21"/>
      <c r="ZH56" s="21"/>
      <c r="ZI56" s="21"/>
      <c r="ZJ56" s="21"/>
      <c r="ZK56" s="21"/>
      <c r="ZL56" s="21"/>
      <c r="ZM56" s="21"/>
      <c r="ZN56" s="21"/>
      <c r="ZO56" s="21"/>
      <c r="ZP56" s="21"/>
      <c r="ZQ56" s="21"/>
      <c r="ZR56" s="21"/>
      <c r="ZS56" s="21"/>
      <c r="ZT56" s="21"/>
      <c r="ZU56" s="21"/>
      <c r="ZV56" s="21"/>
      <c r="ZW56" s="21"/>
      <c r="ZX56" s="21"/>
      <c r="ZY56" s="21"/>
      <c r="ZZ56" s="21"/>
      <c r="AAA56" s="21"/>
      <c r="AAB56" s="21"/>
      <c r="AAC56" s="21"/>
      <c r="AAD56" s="21"/>
      <c r="AAE56" s="21"/>
      <c r="AAF56" s="21"/>
      <c r="AAG56" s="21"/>
      <c r="AAH56" s="21"/>
      <c r="AAI56" s="21"/>
      <c r="AAJ56" s="21"/>
      <c r="AAK56" s="21"/>
      <c r="AAL56" s="21"/>
      <c r="AAM56" s="21"/>
      <c r="AAN56" s="21"/>
      <c r="AAO56" s="21"/>
      <c r="AAP56" s="21"/>
      <c r="AAQ56" s="21"/>
      <c r="AAR56" s="21"/>
      <c r="AAS56" s="21"/>
      <c r="AAT56" s="21"/>
      <c r="AAU56" s="21"/>
      <c r="AAV56" s="21"/>
      <c r="AAW56" s="21"/>
      <c r="AAX56" s="21"/>
      <c r="AAY56" s="21"/>
      <c r="AAZ56" s="21"/>
      <c r="ABA56" s="21"/>
      <c r="ABB56" s="21"/>
      <c r="ABC56" s="21"/>
      <c r="ABD56" s="21"/>
      <c r="ABE56" s="21"/>
      <c r="ABF56" s="21"/>
      <c r="ABG56" s="21"/>
      <c r="ABH56" s="21"/>
      <c r="ABI56" s="21"/>
      <c r="ABJ56" s="21"/>
      <c r="ABK56" s="21"/>
      <c r="ABL56" s="21"/>
      <c r="ABM56" s="21"/>
      <c r="ABN56" s="21"/>
      <c r="ABO56" s="21"/>
      <c r="ABP56" s="21"/>
      <c r="ABQ56" s="21"/>
      <c r="ABR56" s="21"/>
      <c r="ABS56" s="21"/>
      <c r="ABT56" s="21"/>
      <c r="ABU56" s="21"/>
      <c r="ABV56" s="21"/>
      <c r="ABW56" s="21"/>
      <c r="ABX56" s="21"/>
      <c r="ABY56" s="21"/>
      <c r="ABZ56" s="21"/>
      <c r="ACA56" s="21"/>
      <c r="ACB56" s="21"/>
      <c r="ACC56" s="21"/>
      <c r="ACD56" s="21"/>
      <c r="ACE56" s="21"/>
      <c r="ACF56" s="21"/>
      <c r="ACG56" s="21"/>
      <c r="ACH56" s="21"/>
      <c r="ACI56" s="21"/>
      <c r="ACJ56" s="21"/>
      <c r="ACK56" s="21"/>
      <c r="ACL56" s="21"/>
      <c r="ACM56" s="21"/>
      <c r="ACN56" s="21"/>
      <c r="ACO56" s="21"/>
      <c r="ACP56" s="21"/>
      <c r="ACQ56" s="21"/>
      <c r="ACR56" s="21"/>
      <c r="ACS56" s="21"/>
      <c r="ACT56" s="21"/>
      <c r="ACU56" s="21"/>
      <c r="ACV56" s="21"/>
      <c r="ACW56" s="21"/>
      <c r="ACX56" s="21"/>
      <c r="ACY56" s="21"/>
      <c r="ACZ56" s="21"/>
      <c r="ADA56" s="21"/>
      <c r="ADB56" s="21"/>
      <c r="ADC56" s="21"/>
      <c r="ADD56" s="21"/>
      <c r="ADE56" s="21"/>
      <c r="ADF56" s="21"/>
      <c r="ADG56" s="21"/>
      <c r="ADH56" s="21"/>
      <c r="ADI56" s="21"/>
      <c r="ADJ56" s="21"/>
      <c r="ADK56" s="21"/>
      <c r="ADL56" s="21"/>
      <c r="ADM56" s="21"/>
      <c r="ADN56" s="21"/>
      <c r="ADO56" s="21"/>
      <c r="ADP56" s="21"/>
      <c r="ADQ56" s="21"/>
      <c r="ADR56" s="21"/>
      <c r="ADS56" s="21"/>
      <c r="ADT56" s="21"/>
      <c r="ADU56" s="21"/>
      <c r="ADV56" s="21"/>
      <c r="ADW56" s="21"/>
      <c r="ADX56" s="21"/>
      <c r="ADY56" s="21"/>
      <c r="ADZ56" s="21"/>
      <c r="AEA56" s="21"/>
      <c r="AEB56" s="21"/>
      <c r="AEC56" s="21"/>
      <c r="AED56" s="21"/>
      <c r="AEE56" s="21"/>
      <c r="AEF56" s="21"/>
      <c r="AEG56" s="21"/>
      <c r="AEH56" s="21"/>
      <c r="AEI56" s="21"/>
      <c r="AEJ56" s="21"/>
      <c r="AEK56" s="21"/>
      <c r="AEL56" s="21"/>
      <c r="AEM56" s="21"/>
      <c r="AEN56" s="21"/>
      <c r="AEO56" s="21"/>
      <c r="AEP56" s="21"/>
      <c r="AEQ56" s="21"/>
      <c r="AER56" s="21"/>
      <c r="AES56" s="21"/>
      <c r="AET56" s="21"/>
      <c r="AEU56" s="21"/>
      <c r="AEV56" s="21"/>
      <c r="AEW56" s="21"/>
      <c r="AEX56" s="21"/>
      <c r="AEY56" s="21"/>
      <c r="AEZ56" s="21"/>
      <c r="AFA56" s="21"/>
      <c r="AFB56" s="21"/>
      <c r="AFC56" s="21"/>
      <c r="AFD56" s="21"/>
      <c r="AFE56" s="21"/>
      <c r="AFF56" s="21"/>
      <c r="AFG56" s="21"/>
      <c r="AFH56" s="21"/>
      <c r="AFI56" s="21"/>
      <c r="AFJ56" s="21"/>
      <c r="AFK56" s="21"/>
      <c r="AFL56" s="21"/>
      <c r="AFM56" s="21"/>
      <c r="AFN56" s="21"/>
      <c r="AFO56" s="21"/>
      <c r="AFP56" s="21"/>
      <c r="AFQ56" s="21"/>
      <c r="AFR56" s="21"/>
      <c r="AFS56" s="21"/>
      <c r="AFT56" s="21"/>
      <c r="AFU56" s="21"/>
      <c r="AFV56" s="21"/>
      <c r="AFW56" s="21"/>
      <c r="AFX56" s="21"/>
      <c r="AFY56" s="21"/>
      <c r="AFZ56" s="21"/>
      <c r="AGA56" s="21"/>
      <c r="AGB56" s="21"/>
      <c r="AGC56" s="21"/>
      <c r="AGD56" s="21"/>
      <c r="AGE56" s="21"/>
      <c r="AGF56" s="21"/>
      <c r="AGG56" s="21"/>
      <c r="AGH56" s="21"/>
      <c r="AGI56" s="21"/>
      <c r="AGJ56" s="21"/>
      <c r="AGK56" s="21"/>
      <c r="AGL56" s="21"/>
      <c r="AGM56" s="21"/>
      <c r="AGN56" s="21"/>
      <c r="AGO56" s="21"/>
      <c r="AGP56" s="21"/>
      <c r="AGQ56" s="21"/>
      <c r="AGR56" s="21"/>
      <c r="AGS56" s="21"/>
      <c r="AGT56" s="21"/>
      <c r="AGU56" s="21"/>
      <c r="AGV56" s="21"/>
      <c r="AGW56" s="21"/>
      <c r="AGX56" s="21"/>
      <c r="AGY56" s="21"/>
      <c r="AGZ56" s="21"/>
      <c r="AHA56" s="21"/>
      <c r="AHB56" s="21"/>
      <c r="AHC56" s="21"/>
      <c r="AHD56" s="21"/>
      <c r="AHE56" s="21"/>
      <c r="AHF56" s="21"/>
      <c r="AHG56" s="21"/>
      <c r="AHH56" s="21"/>
      <c r="AHI56" s="21"/>
      <c r="AHJ56" s="21"/>
      <c r="AHK56" s="21"/>
      <c r="AHL56" s="21"/>
      <c r="AHM56" s="21"/>
      <c r="AHN56" s="21"/>
      <c r="AHO56" s="21"/>
      <c r="AHP56" s="21"/>
      <c r="AHQ56" s="21"/>
      <c r="AHR56" s="21"/>
      <c r="AHS56" s="21"/>
      <c r="AHT56" s="21"/>
      <c r="AHU56" s="21"/>
      <c r="AHV56" s="21"/>
      <c r="AHW56" s="21"/>
      <c r="AHX56" s="21"/>
      <c r="AHY56" s="21"/>
      <c r="AHZ56" s="21"/>
      <c r="AIA56" s="21"/>
      <c r="AIB56" s="21"/>
      <c r="AIC56" s="21"/>
      <c r="AID56" s="21"/>
      <c r="AIE56" s="21"/>
      <c r="AIF56" s="21"/>
      <c r="AIG56" s="21"/>
      <c r="AIH56" s="21"/>
      <c r="AII56" s="21"/>
      <c r="AIJ56" s="21"/>
      <c r="AIK56" s="21"/>
      <c r="AIL56" s="21"/>
      <c r="AIM56" s="21"/>
      <c r="AIN56" s="21"/>
      <c r="AIO56" s="21"/>
      <c r="AIP56" s="21"/>
      <c r="AIQ56" s="21"/>
      <c r="AIR56" s="21"/>
      <c r="AIS56" s="21"/>
      <c r="AIT56" s="21"/>
      <c r="AIU56" s="21"/>
      <c r="AIV56" s="21"/>
      <c r="AIW56" s="21"/>
      <c r="AIX56" s="21"/>
      <c r="AIY56" s="21"/>
      <c r="AIZ56" s="21"/>
      <c r="AJA56" s="21"/>
      <c r="AJB56" s="21"/>
      <c r="AJC56" s="21"/>
      <c r="AJD56" s="21"/>
      <c r="AJE56" s="21"/>
      <c r="AJF56" s="21"/>
      <c r="AJG56" s="21"/>
      <c r="AJH56" s="21"/>
      <c r="AJI56" s="21"/>
      <c r="AJJ56" s="21"/>
      <c r="AJK56" s="21"/>
      <c r="AJL56" s="21"/>
      <c r="AJM56" s="21"/>
      <c r="AJN56" s="21"/>
      <c r="AJO56" s="21"/>
      <c r="AJP56" s="21"/>
      <c r="AJQ56" s="21"/>
      <c r="AJR56" s="21"/>
      <c r="AJS56" s="21"/>
      <c r="AJT56" s="21"/>
      <c r="AJU56" s="21"/>
      <c r="AJV56" s="21"/>
      <c r="AJW56" s="21"/>
      <c r="AJX56" s="21"/>
      <c r="AJY56" s="21"/>
      <c r="AJZ56" s="21"/>
      <c r="AKA56" s="21"/>
      <c r="AKB56" s="21"/>
      <c r="AKC56" s="21"/>
      <c r="AKD56" s="21"/>
      <c r="AKE56" s="21"/>
      <c r="AKF56" s="21"/>
      <c r="AKG56" s="21"/>
      <c r="AKH56" s="21"/>
      <c r="AKI56" s="21"/>
      <c r="AKJ56" s="21"/>
      <c r="AKK56" s="21"/>
      <c r="AKL56" s="21"/>
      <c r="AKM56" s="21"/>
      <c r="AKN56" s="21"/>
      <c r="AKO56" s="21"/>
      <c r="AKP56" s="21"/>
      <c r="AKQ56" s="21"/>
      <c r="AKR56" s="21"/>
      <c r="AKS56" s="21"/>
      <c r="AKT56" s="21"/>
      <c r="AKU56" s="21"/>
      <c r="AKV56" s="21"/>
      <c r="AKW56" s="21"/>
      <c r="AKX56" s="21"/>
      <c r="AKY56" s="21"/>
      <c r="AKZ56" s="21"/>
      <c r="ALA56" s="21"/>
      <c r="ALB56" s="21"/>
      <c r="ALC56" s="21"/>
      <c r="ALD56" s="21"/>
      <c r="ALE56" s="21"/>
      <c r="ALF56" s="21"/>
      <c r="ALG56" s="21"/>
      <c r="ALH56" s="21"/>
      <c r="ALI56" s="21"/>
      <c r="ALJ56" s="21"/>
      <c r="ALK56" s="21"/>
      <c r="ALL56" s="21"/>
      <c r="ALM56" s="21"/>
      <c r="ALN56" s="21"/>
      <c r="ALO56" s="21"/>
      <c r="ALP56" s="21"/>
      <c r="ALQ56" s="21"/>
      <c r="ALR56" s="21"/>
      <c r="ALS56" s="21"/>
      <c r="ALT56" s="21"/>
      <c r="ALU56" s="21"/>
      <c r="ALV56" s="21"/>
      <c r="ALW56" s="21"/>
      <c r="ALX56" s="21"/>
      <c r="ALY56" s="21"/>
      <c r="ALZ56" s="21"/>
      <c r="AMA56" s="21"/>
      <c r="AMB56" s="21"/>
      <c r="AMC56" s="21"/>
      <c r="AMD56" s="21"/>
      <c r="AME56" s="21"/>
      <c r="AMF56" s="21"/>
      <c r="AMG56" s="21"/>
      <c r="AMH56" s="21"/>
      <c r="AMI56" s="21"/>
      <c r="AMJ56" s="21"/>
      <c r="AMK56" s="21"/>
      <c r="AML56" s="21"/>
      <c r="AMM56" s="21"/>
      <c r="AMN56" s="21"/>
      <c r="AMO56" s="21"/>
      <c r="AMP56" s="21"/>
      <c r="AMQ56" s="21"/>
      <c r="AMR56" s="21"/>
      <c r="AMS56" s="21"/>
      <c r="AMT56" s="21"/>
      <c r="AMU56" s="21"/>
      <c r="AMV56" s="21"/>
      <c r="AMW56" s="21"/>
      <c r="AMX56" s="21"/>
      <c r="AMY56" s="21"/>
      <c r="AMZ56" s="21"/>
      <c r="ANA56" s="21"/>
      <c r="ANB56" s="21"/>
      <c r="ANC56" s="21"/>
      <c r="AND56" s="21"/>
      <c r="ANE56" s="21"/>
      <c r="ANF56" s="21"/>
      <c r="ANG56" s="21"/>
      <c r="ANH56" s="21"/>
      <c r="ANI56" s="21"/>
      <c r="ANJ56" s="21"/>
      <c r="ANK56" s="21"/>
      <c r="ANL56" s="21"/>
      <c r="ANM56" s="21"/>
      <c r="ANN56" s="21"/>
      <c r="ANO56" s="21"/>
      <c r="ANP56" s="21"/>
      <c r="ANQ56" s="21"/>
      <c r="ANR56" s="21"/>
      <c r="ANS56" s="21"/>
      <c r="ANT56" s="21"/>
      <c r="ANU56" s="21"/>
      <c r="ANV56" s="21"/>
      <c r="ANW56" s="21"/>
      <c r="ANX56" s="21"/>
      <c r="ANY56" s="21"/>
      <c r="ANZ56" s="21"/>
      <c r="AOA56" s="21"/>
      <c r="AOB56" s="21"/>
      <c r="AOC56" s="21"/>
      <c r="AOD56" s="21"/>
      <c r="AOE56" s="21"/>
      <c r="AOF56" s="21"/>
      <c r="AOG56" s="21"/>
      <c r="AOH56" s="21"/>
      <c r="AOI56" s="21"/>
      <c r="AOJ56" s="21"/>
      <c r="AOK56" s="21"/>
      <c r="AOL56" s="21"/>
      <c r="AOM56" s="21"/>
      <c r="AON56" s="21"/>
      <c r="AOO56" s="21"/>
      <c r="AOP56" s="21"/>
      <c r="AOQ56" s="21"/>
      <c r="AOR56" s="21"/>
      <c r="AOS56" s="21"/>
      <c r="AOT56" s="21"/>
      <c r="AOU56" s="21"/>
      <c r="AOV56" s="21"/>
      <c r="AOW56" s="21"/>
      <c r="AOX56" s="21"/>
      <c r="AOY56" s="21"/>
      <c r="AOZ56" s="21"/>
      <c r="APA56" s="21"/>
      <c r="APB56" s="21"/>
      <c r="APC56" s="21"/>
      <c r="APD56" s="21"/>
      <c r="APE56" s="21"/>
      <c r="APF56" s="21"/>
      <c r="APG56" s="21"/>
      <c r="APH56" s="21"/>
      <c r="API56" s="21"/>
      <c r="APJ56" s="21"/>
      <c r="APK56" s="21"/>
      <c r="APL56" s="21"/>
      <c r="APM56" s="21"/>
      <c r="APN56" s="21"/>
      <c r="APO56" s="21"/>
      <c r="APP56" s="21"/>
      <c r="APQ56" s="21"/>
      <c r="APR56" s="21"/>
      <c r="APS56" s="21"/>
      <c r="APT56" s="21"/>
      <c r="APU56" s="21"/>
      <c r="APV56" s="21"/>
      <c r="APW56" s="21"/>
      <c r="APX56" s="21"/>
      <c r="APY56" s="21"/>
      <c r="APZ56" s="21"/>
      <c r="AQA56" s="21"/>
      <c r="AQB56" s="21"/>
      <c r="AQC56" s="21"/>
      <c r="AQD56" s="21"/>
      <c r="AQE56" s="21"/>
      <c r="AQF56" s="21"/>
      <c r="AQG56" s="21"/>
      <c r="AQH56" s="21"/>
      <c r="AQI56" s="21"/>
      <c r="AQJ56" s="21"/>
      <c r="AQK56" s="21"/>
      <c r="AQL56" s="21"/>
      <c r="AQM56" s="21"/>
      <c r="AQN56" s="21"/>
      <c r="AQO56" s="21"/>
      <c r="AQP56" s="21"/>
      <c r="AQQ56" s="21"/>
      <c r="AQR56" s="21"/>
      <c r="AQS56" s="21"/>
      <c r="AQT56" s="21"/>
      <c r="AQU56" s="21"/>
      <c r="AQV56" s="21"/>
      <c r="AQW56" s="21"/>
      <c r="AQX56" s="21"/>
      <c r="AQY56" s="21"/>
      <c r="AQZ56" s="21"/>
      <c r="ARA56" s="21"/>
      <c r="ARB56" s="21"/>
      <c r="ARC56" s="21"/>
      <c r="ARD56" s="21"/>
      <c r="ARE56" s="21"/>
      <c r="ARF56" s="21"/>
      <c r="ARG56" s="21"/>
      <c r="ARH56" s="21"/>
      <c r="ARI56" s="21"/>
      <c r="ARJ56" s="21"/>
      <c r="ARK56" s="21"/>
      <c r="ARL56" s="21"/>
      <c r="ARM56" s="21"/>
      <c r="ARN56" s="21"/>
      <c r="ARO56" s="21"/>
      <c r="ARP56" s="21"/>
      <c r="ARQ56" s="21"/>
      <c r="ARR56" s="21"/>
      <c r="ARS56" s="21"/>
      <c r="ART56" s="21"/>
      <c r="ARU56" s="21"/>
      <c r="ARV56" s="21"/>
      <c r="ARW56" s="21"/>
      <c r="ARX56" s="21"/>
      <c r="ARY56" s="21"/>
      <c r="ARZ56" s="21"/>
      <c r="ASA56" s="21"/>
      <c r="ASB56" s="21"/>
      <c r="ASC56" s="21"/>
      <c r="ASD56" s="21"/>
      <c r="ASE56" s="21"/>
      <c r="ASF56" s="21"/>
      <c r="ASG56" s="21"/>
      <c r="ASH56" s="21"/>
      <c r="ASI56" s="21"/>
      <c r="ASJ56" s="21"/>
      <c r="ASK56" s="21"/>
      <c r="ASL56" s="21"/>
      <c r="ASM56" s="21"/>
      <c r="ASN56" s="21"/>
      <c r="ASO56" s="21"/>
      <c r="ASP56" s="21"/>
      <c r="ASQ56" s="21"/>
      <c r="ASR56" s="21"/>
      <c r="ASS56" s="21"/>
      <c r="AST56" s="21"/>
      <c r="ASU56" s="21"/>
      <c r="ASV56" s="21"/>
      <c r="ASW56" s="21"/>
      <c r="ASX56" s="21"/>
      <c r="ASY56" s="21"/>
      <c r="ASZ56" s="21"/>
      <c r="ATA56" s="21"/>
      <c r="ATB56" s="21"/>
      <c r="ATC56" s="21"/>
      <c r="ATD56" s="21"/>
      <c r="ATE56" s="21"/>
      <c r="ATF56" s="21"/>
      <c r="ATG56" s="21"/>
      <c r="ATH56" s="21"/>
      <c r="ATI56" s="21"/>
      <c r="ATJ56" s="21"/>
      <c r="ATK56" s="21"/>
      <c r="ATL56" s="21"/>
      <c r="ATM56" s="21"/>
      <c r="ATN56" s="21"/>
      <c r="ATO56" s="21"/>
      <c r="ATP56" s="21"/>
      <c r="ATQ56" s="21"/>
      <c r="ATR56" s="21"/>
      <c r="ATS56" s="21"/>
      <c r="ATT56" s="21"/>
      <c r="ATU56" s="21"/>
      <c r="ATV56" s="21"/>
      <c r="ATW56" s="21"/>
      <c r="ATX56" s="21"/>
      <c r="ATY56" s="21"/>
      <c r="ATZ56" s="21"/>
      <c r="AUA56" s="21"/>
      <c r="AUB56" s="21"/>
      <c r="AUC56" s="21"/>
      <c r="AUD56" s="21"/>
      <c r="AUE56" s="21"/>
      <c r="AUF56" s="21"/>
      <c r="AUG56" s="21"/>
      <c r="AUH56" s="21"/>
      <c r="AUI56" s="21"/>
      <c r="AUJ56" s="21"/>
      <c r="AUK56" s="21"/>
      <c r="AUL56" s="21"/>
      <c r="AUM56" s="21"/>
      <c r="AUN56" s="21"/>
      <c r="AUO56" s="21"/>
      <c r="AUP56" s="21"/>
      <c r="AUQ56" s="21"/>
      <c r="AUR56" s="21"/>
      <c r="AUS56" s="21"/>
      <c r="AUT56" s="21"/>
      <c r="AUU56" s="21"/>
      <c r="AUV56" s="21"/>
      <c r="AUW56" s="21"/>
      <c r="AUX56" s="21"/>
      <c r="AUY56" s="21"/>
      <c r="AUZ56" s="21"/>
      <c r="AVA56" s="21"/>
      <c r="AVB56" s="21"/>
      <c r="AVC56" s="21"/>
      <c r="AVD56" s="21"/>
      <c r="AVE56" s="21"/>
      <c r="AVF56" s="21"/>
      <c r="AVG56" s="21"/>
      <c r="AVH56" s="21"/>
      <c r="AVI56" s="21"/>
      <c r="AVJ56" s="21"/>
      <c r="AVK56" s="21"/>
      <c r="AVL56" s="21"/>
      <c r="AVM56" s="21"/>
      <c r="AVN56" s="21"/>
      <c r="AVO56" s="21"/>
      <c r="AVP56" s="21"/>
      <c r="AVQ56" s="21"/>
      <c r="AVR56" s="21"/>
      <c r="AVS56" s="21"/>
      <c r="AVT56" s="21"/>
      <c r="AVU56" s="21"/>
      <c r="AVV56" s="21"/>
      <c r="AVW56" s="21"/>
      <c r="AVX56" s="21"/>
      <c r="AVY56" s="21"/>
      <c r="AVZ56" s="21"/>
      <c r="AWA56" s="21"/>
      <c r="AWB56" s="21"/>
      <c r="AWC56" s="21"/>
      <c r="AWD56" s="21"/>
      <c r="AWE56" s="21"/>
      <c r="AWF56" s="21"/>
      <c r="AWG56" s="21"/>
      <c r="AWH56" s="21"/>
      <c r="AWI56" s="21"/>
      <c r="AWJ56" s="21"/>
      <c r="AWK56" s="21"/>
      <c r="AWL56" s="21"/>
      <c r="AWM56" s="21"/>
      <c r="AWN56" s="21"/>
      <c r="AWO56" s="21"/>
      <c r="AWP56" s="21"/>
      <c r="AWQ56" s="21"/>
      <c r="AWR56" s="21"/>
      <c r="AWS56" s="21"/>
      <c r="AWT56" s="21"/>
      <c r="AWU56" s="21"/>
      <c r="AWV56" s="21"/>
      <c r="AWW56" s="21"/>
      <c r="AWX56" s="21"/>
      <c r="AWY56" s="21"/>
      <c r="AWZ56" s="21"/>
      <c r="AXA56" s="21"/>
      <c r="AXB56" s="21"/>
      <c r="AXC56" s="21"/>
      <c r="AXD56" s="21"/>
      <c r="AXE56" s="21"/>
      <c r="AXF56" s="21"/>
      <c r="AXG56" s="21"/>
      <c r="AXH56" s="21"/>
      <c r="AXI56" s="21"/>
      <c r="AXJ56" s="21"/>
      <c r="AXK56" s="21"/>
      <c r="AXL56" s="21"/>
      <c r="AXM56" s="21"/>
      <c r="AXN56" s="21"/>
      <c r="AXO56" s="21"/>
      <c r="AXP56" s="21"/>
      <c r="AXQ56" s="21"/>
      <c r="AXR56" s="21"/>
      <c r="AXS56" s="21"/>
      <c r="AXT56" s="21"/>
      <c r="AXU56" s="21"/>
      <c r="AXV56" s="21"/>
      <c r="AXW56" s="21"/>
      <c r="AXX56" s="21"/>
      <c r="AXY56" s="21"/>
      <c r="AXZ56" s="21"/>
      <c r="AYA56" s="21"/>
      <c r="AYB56" s="21"/>
      <c r="AYC56" s="21"/>
      <c r="AYD56" s="21"/>
      <c r="AYE56" s="21"/>
      <c r="AYF56" s="21"/>
      <c r="AYG56" s="21"/>
      <c r="AYH56" s="21"/>
      <c r="AYI56" s="21"/>
      <c r="AYJ56" s="21"/>
      <c r="AYK56" s="21"/>
      <c r="AYL56" s="21"/>
      <c r="AYM56" s="21"/>
      <c r="AYN56" s="21"/>
      <c r="AYO56" s="21"/>
      <c r="AYP56" s="21"/>
      <c r="AYQ56" s="21"/>
      <c r="AYR56" s="21"/>
      <c r="AYS56" s="21"/>
      <c r="AYT56" s="21"/>
      <c r="AYU56" s="21"/>
      <c r="AYV56" s="21"/>
      <c r="AYW56" s="21"/>
      <c r="AYX56" s="21"/>
      <c r="AYY56" s="21"/>
      <c r="AYZ56" s="21"/>
      <c r="AZA56" s="21"/>
      <c r="AZB56" s="21"/>
      <c r="AZC56" s="21"/>
      <c r="AZD56" s="21"/>
      <c r="AZE56" s="21"/>
      <c r="AZF56" s="21"/>
      <c r="AZG56" s="21"/>
      <c r="AZH56" s="21"/>
      <c r="AZI56" s="21"/>
      <c r="AZJ56" s="21"/>
      <c r="AZK56" s="21"/>
      <c r="AZL56" s="21"/>
      <c r="AZM56" s="21"/>
      <c r="AZN56" s="21"/>
      <c r="AZO56" s="21"/>
      <c r="AZP56" s="21"/>
      <c r="AZQ56" s="21"/>
      <c r="AZR56" s="21"/>
      <c r="AZS56" s="21"/>
      <c r="AZT56" s="21"/>
      <c r="AZU56" s="21"/>
      <c r="AZV56" s="21"/>
      <c r="AZW56" s="21"/>
      <c r="AZX56" s="21"/>
      <c r="AZY56" s="21"/>
      <c r="AZZ56" s="21"/>
      <c r="BAA56" s="21"/>
      <c r="BAB56" s="21"/>
      <c r="BAC56" s="21"/>
      <c r="BAD56" s="21"/>
      <c r="BAE56" s="21"/>
      <c r="BAF56" s="21"/>
      <c r="BAG56" s="21"/>
      <c r="BAH56" s="21"/>
      <c r="BAI56" s="21"/>
      <c r="BAJ56" s="21"/>
      <c r="BAK56" s="21"/>
      <c r="BAL56" s="21"/>
      <c r="BAM56" s="21"/>
      <c r="BAN56" s="21"/>
      <c r="BAO56" s="21"/>
      <c r="BAP56" s="21"/>
      <c r="BAQ56" s="21"/>
      <c r="BAR56" s="21"/>
      <c r="BAS56" s="21"/>
      <c r="BAT56" s="21"/>
      <c r="BAU56" s="21"/>
      <c r="BAV56" s="21"/>
      <c r="BAW56" s="21"/>
      <c r="BAX56" s="21"/>
      <c r="BAY56" s="21"/>
      <c r="BAZ56" s="21"/>
      <c r="BBA56" s="21"/>
      <c r="BBB56" s="21"/>
      <c r="BBC56" s="21"/>
      <c r="BBD56" s="21"/>
      <c r="BBE56" s="21"/>
      <c r="BBF56" s="21"/>
      <c r="BBG56" s="21"/>
      <c r="BBH56" s="21"/>
      <c r="BBI56" s="21"/>
      <c r="BBJ56" s="21"/>
      <c r="BBK56" s="21"/>
      <c r="BBL56" s="21"/>
      <c r="BBM56" s="21"/>
      <c r="BBN56" s="21"/>
      <c r="BBO56" s="21"/>
      <c r="BBP56" s="21"/>
      <c r="BBQ56" s="21"/>
      <c r="BBR56" s="21"/>
      <c r="BBS56" s="21"/>
      <c r="BBT56" s="21"/>
      <c r="BBU56" s="21"/>
      <c r="BBV56" s="21"/>
      <c r="BBW56" s="21"/>
      <c r="BBX56" s="21"/>
      <c r="BBY56" s="21"/>
      <c r="BBZ56" s="21"/>
      <c r="BCA56" s="21"/>
      <c r="BCB56" s="21"/>
      <c r="BCC56" s="21"/>
      <c r="BCD56" s="21"/>
      <c r="BCE56" s="21"/>
      <c r="BCF56" s="21"/>
      <c r="BCG56" s="21"/>
      <c r="BCH56" s="21"/>
      <c r="BCI56" s="21"/>
      <c r="BCJ56" s="21"/>
      <c r="BCK56" s="21"/>
      <c r="BCL56" s="21"/>
      <c r="BCM56" s="21"/>
      <c r="BCN56" s="21"/>
      <c r="BCO56" s="21"/>
      <c r="BCP56" s="21"/>
      <c r="BCQ56" s="21"/>
      <c r="BCR56" s="21"/>
      <c r="BCS56" s="21"/>
      <c r="BCT56" s="21"/>
      <c r="BCU56" s="21"/>
      <c r="BCV56" s="21"/>
      <c r="BCW56" s="21"/>
      <c r="BCX56" s="21"/>
      <c r="BCY56" s="21"/>
      <c r="BCZ56" s="21"/>
      <c r="BDA56" s="21"/>
      <c r="BDB56" s="21"/>
      <c r="BDC56" s="21"/>
      <c r="BDD56" s="21"/>
      <c r="BDE56" s="21"/>
      <c r="BDF56" s="21"/>
      <c r="BDG56" s="21"/>
      <c r="BDH56" s="21"/>
      <c r="BDI56" s="21"/>
      <c r="BDJ56" s="21"/>
      <c r="BDK56" s="21"/>
      <c r="BDL56" s="21"/>
      <c r="BDM56" s="21"/>
      <c r="BDN56" s="21"/>
      <c r="BDO56" s="21"/>
      <c r="BDP56" s="21"/>
      <c r="BDQ56" s="21"/>
      <c r="BDR56" s="21"/>
      <c r="BDS56" s="21"/>
      <c r="BDT56" s="21"/>
      <c r="BDU56" s="21"/>
      <c r="BDV56" s="21"/>
      <c r="BDW56" s="21"/>
      <c r="BDX56" s="21"/>
      <c r="BDY56" s="21"/>
      <c r="BDZ56" s="21"/>
      <c r="BEA56" s="21"/>
      <c r="BEB56" s="21"/>
      <c r="BEC56" s="21"/>
      <c r="BED56" s="21"/>
      <c r="BEE56" s="21"/>
      <c r="BEF56" s="21"/>
      <c r="BEG56" s="21"/>
      <c r="BEH56" s="21"/>
      <c r="BEI56" s="21"/>
      <c r="BEJ56" s="21"/>
      <c r="BEK56" s="21"/>
      <c r="BEL56" s="21"/>
      <c r="BEM56" s="21"/>
      <c r="BEN56" s="21"/>
      <c r="BEO56" s="21"/>
      <c r="BEP56" s="21"/>
      <c r="BEQ56" s="21"/>
      <c r="BER56" s="21"/>
      <c r="BES56" s="21"/>
      <c r="BET56" s="21"/>
      <c r="BEU56" s="21"/>
      <c r="BEV56" s="21"/>
      <c r="BEW56" s="21"/>
      <c r="BEX56" s="21"/>
      <c r="BEY56" s="21"/>
      <c r="BEZ56" s="21"/>
      <c r="BFA56" s="21"/>
      <c r="BFB56" s="21"/>
      <c r="BFC56" s="21"/>
      <c r="BFD56" s="21"/>
      <c r="BFE56" s="21"/>
      <c r="BFF56" s="21"/>
      <c r="BFG56" s="21"/>
      <c r="BFH56" s="21"/>
      <c r="BFI56" s="21"/>
      <c r="BFJ56" s="21"/>
      <c r="BFK56" s="21"/>
      <c r="BFL56" s="21"/>
      <c r="BFM56" s="21"/>
      <c r="BFN56" s="21"/>
      <c r="BFO56" s="21"/>
      <c r="BFP56" s="21"/>
      <c r="BFQ56" s="21"/>
      <c r="BFR56" s="21"/>
      <c r="BFS56" s="21"/>
      <c r="BFT56" s="21"/>
      <c r="BFU56" s="21"/>
      <c r="BFV56" s="21"/>
      <c r="BFW56" s="21"/>
      <c r="BFX56" s="21"/>
      <c r="BFY56" s="21"/>
      <c r="BFZ56" s="21"/>
      <c r="BGA56" s="21"/>
      <c r="BGB56" s="21"/>
      <c r="BGC56" s="21"/>
      <c r="BGD56" s="21"/>
      <c r="BGE56" s="21"/>
      <c r="BGF56" s="21"/>
      <c r="BGG56" s="21"/>
      <c r="BGH56" s="21"/>
      <c r="BGI56" s="21"/>
      <c r="BGJ56" s="21"/>
      <c r="BGK56" s="21"/>
      <c r="BGL56" s="21"/>
      <c r="BGM56" s="21"/>
      <c r="BGN56" s="21"/>
      <c r="BGO56" s="21"/>
      <c r="BGP56" s="21"/>
      <c r="BGQ56" s="21"/>
      <c r="BGR56" s="21"/>
      <c r="BGS56" s="21"/>
      <c r="BGT56" s="21"/>
      <c r="BGU56" s="21"/>
      <c r="BGV56" s="21"/>
      <c r="BGW56" s="21"/>
      <c r="BGX56" s="21"/>
      <c r="BGY56" s="21"/>
      <c r="BGZ56" s="21"/>
      <c r="BHA56" s="21"/>
      <c r="BHB56" s="21"/>
      <c r="BHC56" s="21"/>
      <c r="BHD56" s="21"/>
      <c r="BHE56" s="21"/>
      <c r="BHF56" s="21"/>
      <c r="BHG56" s="21"/>
      <c r="BHH56" s="21"/>
      <c r="BHI56" s="21"/>
      <c r="BHJ56" s="21"/>
      <c r="BHK56" s="21"/>
      <c r="BHL56" s="21"/>
      <c r="BHM56" s="21"/>
      <c r="BHN56" s="21"/>
      <c r="BHO56" s="21"/>
      <c r="BHP56" s="21"/>
      <c r="BHQ56" s="21"/>
      <c r="BHR56" s="21"/>
      <c r="BHS56" s="21"/>
      <c r="BHT56" s="21"/>
      <c r="BHU56" s="21"/>
      <c r="BHV56" s="21"/>
      <c r="BHW56" s="21"/>
      <c r="BHX56" s="21"/>
      <c r="BHY56" s="21"/>
      <c r="BHZ56" s="21"/>
      <c r="BIA56" s="21"/>
      <c r="BIB56" s="21"/>
      <c r="BIC56" s="21"/>
      <c r="BID56" s="21"/>
      <c r="BIE56" s="21"/>
      <c r="BIF56" s="21"/>
      <c r="BIG56" s="21"/>
      <c r="BIH56" s="21"/>
      <c r="BII56" s="21"/>
      <c r="BIJ56" s="21"/>
      <c r="BIK56" s="21"/>
      <c r="BIL56" s="21"/>
      <c r="BIM56" s="21"/>
      <c r="BIN56" s="21"/>
      <c r="BIO56" s="21"/>
      <c r="BIP56" s="21"/>
      <c r="BIQ56" s="21"/>
      <c r="BIR56" s="21"/>
      <c r="BIS56" s="21"/>
      <c r="BIT56" s="21"/>
      <c r="BIU56" s="21"/>
      <c r="BIV56" s="21"/>
      <c r="BIW56" s="21"/>
      <c r="BIX56" s="21"/>
      <c r="BIY56" s="21"/>
      <c r="BIZ56" s="21"/>
      <c r="BJA56" s="21"/>
      <c r="BJB56" s="21"/>
      <c r="BJC56" s="21"/>
      <c r="BJD56" s="21"/>
      <c r="BJE56" s="21"/>
      <c r="BJF56" s="21"/>
      <c r="BJG56" s="21"/>
      <c r="BJH56" s="21"/>
      <c r="BJI56" s="21"/>
      <c r="BJJ56" s="21"/>
      <c r="BJK56" s="21"/>
      <c r="BJL56" s="21"/>
      <c r="BJM56" s="21"/>
      <c r="BJN56" s="21"/>
      <c r="BJO56" s="21"/>
      <c r="BJP56" s="21"/>
      <c r="BJQ56" s="21"/>
      <c r="BJR56" s="21"/>
      <c r="BJS56" s="21"/>
      <c r="BJT56" s="21"/>
      <c r="BJU56" s="21"/>
      <c r="BJV56" s="21"/>
      <c r="BJW56" s="21"/>
      <c r="BJX56" s="21"/>
      <c r="BJY56" s="21"/>
      <c r="BJZ56" s="21"/>
      <c r="BKA56" s="21"/>
      <c r="BKB56" s="21"/>
      <c r="BKC56" s="21"/>
      <c r="BKD56" s="21"/>
      <c r="BKE56" s="21"/>
      <c r="BKF56" s="21"/>
      <c r="BKG56" s="21"/>
      <c r="BKH56" s="21"/>
      <c r="BKI56" s="21"/>
      <c r="BKJ56" s="21"/>
      <c r="BKK56" s="21"/>
      <c r="BKL56" s="21"/>
      <c r="BKM56" s="21"/>
      <c r="BKN56" s="21"/>
      <c r="BKO56" s="21"/>
      <c r="BKP56" s="21"/>
      <c r="BKQ56" s="21"/>
      <c r="BKR56" s="21"/>
      <c r="BKS56" s="21"/>
      <c r="BKT56" s="21"/>
      <c r="BKU56" s="21"/>
      <c r="BKV56" s="21"/>
      <c r="BKW56" s="21"/>
      <c r="BKX56" s="21"/>
      <c r="BKY56" s="21"/>
      <c r="BKZ56" s="21"/>
      <c r="BLA56" s="21"/>
      <c r="BLB56" s="21"/>
      <c r="BLC56" s="21"/>
      <c r="BLD56" s="21"/>
      <c r="BLE56" s="21"/>
      <c r="BLF56" s="21"/>
      <c r="BLG56" s="21"/>
      <c r="BLH56" s="21"/>
      <c r="BLI56" s="21"/>
      <c r="BLJ56" s="21"/>
      <c r="BLK56" s="21"/>
      <c r="BLL56" s="21"/>
      <c r="BLM56" s="21"/>
      <c r="BLN56" s="21"/>
      <c r="BLO56" s="21"/>
      <c r="BLP56" s="21"/>
      <c r="BLQ56" s="21"/>
      <c r="BLR56" s="21"/>
      <c r="BLS56" s="21"/>
      <c r="BLT56" s="21"/>
      <c r="BLU56" s="21"/>
      <c r="BLV56" s="21"/>
      <c r="BLW56" s="21"/>
      <c r="BLX56" s="21"/>
      <c r="BLY56" s="21"/>
      <c r="BLZ56" s="21"/>
      <c r="BMA56" s="21"/>
      <c r="BMB56" s="21"/>
      <c r="BMC56" s="21"/>
      <c r="BMD56" s="21"/>
      <c r="BME56" s="21"/>
      <c r="BMF56" s="21"/>
      <c r="BMG56" s="21"/>
      <c r="BMH56" s="21"/>
      <c r="BMI56" s="21"/>
      <c r="BMJ56" s="21"/>
      <c r="BMK56" s="21"/>
      <c r="BML56" s="21"/>
      <c r="BMM56" s="21"/>
      <c r="BMN56" s="21"/>
      <c r="BMO56" s="21"/>
      <c r="BMP56" s="21"/>
      <c r="BMQ56" s="21"/>
      <c r="BMR56" s="21"/>
      <c r="BMS56" s="21"/>
      <c r="BMT56" s="21"/>
      <c r="BMU56" s="21"/>
      <c r="BMV56" s="21"/>
      <c r="BMW56" s="21"/>
      <c r="BMX56" s="21"/>
      <c r="BMY56" s="21"/>
      <c r="BMZ56" s="21"/>
      <c r="BNA56" s="21"/>
      <c r="BNB56" s="21"/>
      <c r="BNC56" s="21"/>
      <c r="BND56" s="21"/>
      <c r="BNE56" s="21"/>
      <c r="BNF56" s="21"/>
      <c r="BNG56" s="21"/>
      <c r="BNH56" s="21"/>
      <c r="BNI56" s="21"/>
      <c r="BNJ56" s="21"/>
      <c r="BNK56" s="21"/>
      <c r="BNL56" s="21"/>
      <c r="BNM56" s="21"/>
      <c r="BNN56" s="21"/>
      <c r="BNO56" s="21"/>
      <c r="BNP56" s="21"/>
      <c r="BNQ56" s="21"/>
      <c r="BNR56" s="21"/>
      <c r="BNS56" s="21"/>
      <c r="BNT56" s="21"/>
      <c r="BNU56" s="21"/>
      <c r="BNV56" s="21"/>
      <c r="BNW56" s="21"/>
      <c r="BNX56" s="21"/>
      <c r="BNY56" s="21"/>
      <c r="BNZ56" s="21"/>
      <c r="BOA56" s="21"/>
      <c r="BOB56" s="21"/>
      <c r="BOC56" s="21"/>
      <c r="BOD56" s="21"/>
      <c r="BOE56" s="21"/>
      <c r="BOF56" s="21"/>
      <c r="BOG56" s="21"/>
      <c r="BOH56" s="21"/>
      <c r="BOI56" s="21"/>
      <c r="BOJ56" s="21"/>
      <c r="BOK56" s="21"/>
      <c r="BOL56" s="21"/>
      <c r="BOM56" s="21"/>
      <c r="BON56" s="21"/>
      <c r="BOO56" s="21"/>
      <c r="BOP56" s="21"/>
      <c r="BOQ56" s="21"/>
      <c r="BOR56" s="21"/>
      <c r="BOS56" s="21"/>
      <c r="BOT56" s="21"/>
      <c r="BOU56" s="21"/>
      <c r="BOV56" s="21"/>
      <c r="BOW56" s="21"/>
      <c r="BOX56" s="21"/>
      <c r="BOY56" s="21"/>
      <c r="BOZ56" s="21"/>
      <c r="BPA56" s="21"/>
      <c r="BPB56" s="21"/>
      <c r="BPC56" s="21"/>
      <c r="BPD56" s="21"/>
      <c r="BPE56" s="21"/>
      <c r="BPF56" s="21"/>
      <c r="BPG56" s="21"/>
      <c r="BPH56" s="21"/>
      <c r="BPI56" s="21"/>
      <c r="BPJ56" s="21"/>
      <c r="BPK56" s="21"/>
      <c r="BPL56" s="21"/>
    </row>
    <row r="57" spans="1:1780" s="22" customFormat="1" x14ac:dyDescent="0.25">
      <c r="A57" s="171"/>
      <c r="B57" s="95" t="s">
        <v>12</v>
      </c>
      <c r="C57" s="96"/>
      <c r="D57" s="97"/>
      <c r="E57" s="13">
        <f>SUM(F57:N57)</f>
        <v>14101.492179999999</v>
      </c>
      <c r="F57" s="13">
        <f>F39+F46</f>
        <v>900</v>
      </c>
      <c r="G57" s="107">
        <f>G36+G46</f>
        <v>10607.492179999999</v>
      </c>
      <c r="H57" s="108"/>
      <c r="I57" s="108"/>
      <c r="J57" s="108"/>
      <c r="K57" s="109"/>
      <c r="L57" s="13">
        <f>L36+L46</f>
        <v>1297</v>
      </c>
      <c r="M57" s="13">
        <f>M36+M46</f>
        <v>1297</v>
      </c>
      <c r="N57" s="13">
        <f>N36+N46</f>
        <v>0</v>
      </c>
      <c r="O57" s="154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  <c r="SO57" s="21"/>
      <c r="SP57" s="21"/>
      <c r="SQ57" s="21"/>
      <c r="SR57" s="21"/>
      <c r="SS57" s="21"/>
      <c r="ST57" s="21"/>
      <c r="SU57" s="21"/>
      <c r="SV57" s="21"/>
      <c r="SW57" s="21"/>
      <c r="SX57" s="21"/>
      <c r="SY57" s="21"/>
      <c r="SZ57" s="21"/>
      <c r="TA57" s="21"/>
      <c r="TB57" s="21"/>
      <c r="TC57" s="21"/>
      <c r="TD57" s="21"/>
      <c r="TE57" s="21"/>
      <c r="TF57" s="21"/>
      <c r="TG57" s="21"/>
      <c r="TH57" s="21"/>
      <c r="TI57" s="21"/>
      <c r="TJ57" s="21"/>
      <c r="TK57" s="21"/>
      <c r="TL57" s="21"/>
      <c r="TM57" s="21"/>
      <c r="TN57" s="21"/>
      <c r="TO57" s="21"/>
      <c r="TP57" s="21"/>
      <c r="TQ57" s="21"/>
      <c r="TR57" s="21"/>
      <c r="TS57" s="21"/>
      <c r="TT57" s="21"/>
      <c r="TU57" s="21"/>
      <c r="TV57" s="21"/>
      <c r="TW57" s="21"/>
      <c r="TX57" s="21"/>
      <c r="TY57" s="21"/>
      <c r="TZ57" s="21"/>
      <c r="UA57" s="21"/>
      <c r="UB57" s="21"/>
      <c r="UC57" s="21"/>
      <c r="UD57" s="21"/>
      <c r="UE57" s="21"/>
      <c r="UF57" s="21"/>
      <c r="UG57" s="21"/>
      <c r="UH57" s="21"/>
      <c r="UI57" s="21"/>
      <c r="UJ57" s="21"/>
      <c r="UK57" s="21"/>
      <c r="UL57" s="21"/>
      <c r="UM57" s="21"/>
      <c r="UN57" s="21"/>
      <c r="UO57" s="21"/>
      <c r="UP57" s="21"/>
      <c r="UQ57" s="21"/>
      <c r="UR57" s="21"/>
      <c r="US57" s="21"/>
      <c r="UT57" s="21"/>
      <c r="UU57" s="21"/>
      <c r="UV57" s="21"/>
      <c r="UW57" s="21"/>
      <c r="UX57" s="21"/>
      <c r="UY57" s="21"/>
      <c r="UZ57" s="21"/>
      <c r="VA57" s="21"/>
      <c r="VB57" s="21"/>
      <c r="VC57" s="21"/>
      <c r="VD57" s="21"/>
      <c r="VE57" s="21"/>
      <c r="VF57" s="21"/>
      <c r="VG57" s="21"/>
      <c r="VH57" s="21"/>
      <c r="VI57" s="21"/>
      <c r="VJ57" s="21"/>
      <c r="VK57" s="21"/>
      <c r="VL57" s="21"/>
      <c r="VM57" s="21"/>
      <c r="VN57" s="21"/>
      <c r="VO57" s="21"/>
      <c r="VP57" s="21"/>
      <c r="VQ57" s="21"/>
      <c r="VR57" s="21"/>
      <c r="VS57" s="21"/>
      <c r="VT57" s="21"/>
      <c r="VU57" s="21"/>
      <c r="VV57" s="21"/>
      <c r="VW57" s="21"/>
      <c r="VX57" s="21"/>
      <c r="VY57" s="21"/>
      <c r="VZ57" s="21"/>
      <c r="WA57" s="21"/>
      <c r="WB57" s="21"/>
      <c r="WC57" s="21"/>
      <c r="WD57" s="21"/>
      <c r="WE57" s="21"/>
      <c r="WF57" s="21"/>
      <c r="WG57" s="21"/>
      <c r="WH57" s="21"/>
      <c r="WI57" s="21"/>
      <c r="WJ57" s="21"/>
      <c r="WK57" s="21"/>
      <c r="WL57" s="21"/>
      <c r="WM57" s="21"/>
      <c r="WN57" s="21"/>
      <c r="WO57" s="21"/>
      <c r="WP57" s="21"/>
      <c r="WQ57" s="21"/>
      <c r="WR57" s="21"/>
      <c r="WS57" s="21"/>
      <c r="WT57" s="21"/>
      <c r="WU57" s="21"/>
      <c r="WV57" s="21"/>
      <c r="WW57" s="21"/>
      <c r="WX57" s="21"/>
      <c r="WY57" s="21"/>
      <c r="WZ57" s="21"/>
      <c r="XA57" s="21"/>
      <c r="XB57" s="21"/>
      <c r="XC57" s="21"/>
      <c r="XD57" s="21"/>
      <c r="XE57" s="21"/>
      <c r="XF57" s="21"/>
      <c r="XG57" s="21"/>
      <c r="XH57" s="21"/>
      <c r="XI57" s="21"/>
      <c r="XJ57" s="21"/>
      <c r="XK57" s="21"/>
      <c r="XL57" s="21"/>
      <c r="XM57" s="21"/>
      <c r="XN57" s="21"/>
      <c r="XO57" s="21"/>
      <c r="XP57" s="21"/>
      <c r="XQ57" s="21"/>
      <c r="XR57" s="21"/>
      <c r="XS57" s="21"/>
      <c r="XT57" s="21"/>
      <c r="XU57" s="21"/>
      <c r="XV57" s="21"/>
      <c r="XW57" s="21"/>
      <c r="XX57" s="21"/>
      <c r="XY57" s="21"/>
      <c r="XZ57" s="21"/>
      <c r="YA57" s="21"/>
      <c r="YB57" s="21"/>
      <c r="YC57" s="21"/>
      <c r="YD57" s="21"/>
      <c r="YE57" s="21"/>
      <c r="YF57" s="21"/>
      <c r="YG57" s="21"/>
      <c r="YH57" s="21"/>
      <c r="YI57" s="21"/>
      <c r="YJ57" s="21"/>
      <c r="YK57" s="21"/>
      <c r="YL57" s="21"/>
      <c r="YM57" s="21"/>
      <c r="YN57" s="21"/>
      <c r="YO57" s="21"/>
      <c r="YP57" s="21"/>
      <c r="YQ57" s="21"/>
      <c r="YR57" s="21"/>
      <c r="YS57" s="21"/>
      <c r="YT57" s="21"/>
      <c r="YU57" s="21"/>
      <c r="YV57" s="21"/>
      <c r="YW57" s="21"/>
      <c r="YX57" s="21"/>
      <c r="YY57" s="21"/>
      <c r="YZ57" s="21"/>
      <c r="ZA57" s="21"/>
      <c r="ZB57" s="21"/>
      <c r="ZC57" s="21"/>
      <c r="ZD57" s="21"/>
      <c r="ZE57" s="21"/>
      <c r="ZF57" s="21"/>
      <c r="ZG57" s="21"/>
      <c r="ZH57" s="21"/>
      <c r="ZI57" s="21"/>
      <c r="ZJ57" s="21"/>
      <c r="ZK57" s="21"/>
      <c r="ZL57" s="21"/>
      <c r="ZM57" s="21"/>
      <c r="ZN57" s="21"/>
      <c r="ZO57" s="21"/>
      <c r="ZP57" s="21"/>
      <c r="ZQ57" s="21"/>
      <c r="ZR57" s="21"/>
      <c r="ZS57" s="21"/>
      <c r="ZT57" s="21"/>
      <c r="ZU57" s="21"/>
      <c r="ZV57" s="21"/>
      <c r="ZW57" s="21"/>
      <c r="ZX57" s="21"/>
      <c r="ZY57" s="21"/>
      <c r="ZZ57" s="21"/>
      <c r="AAA57" s="21"/>
      <c r="AAB57" s="21"/>
      <c r="AAC57" s="21"/>
      <c r="AAD57" s="21"/>
      <c r="AAE57" s="21"/>
      <c r="AAF57" s="21"/>
      <c r="AAG57" s="21"/>
      <c r="AAH57" s="21"/>
      <c r="AAI57" s="21"/>
      <c r="AAJ57" s="21"/>
      <c r="AAK57" s="21"/>
      <c r="AAL57" s="21"/>
      <c r="AAM57" s="21"/>
      <c r="AAN57" s="21"/>
      <c r="AAO57" s="21"/>
      <c r="AAP57" s="21"/>
      <c r="AAQ57" s="21"/>
      <c r="AAR57" s="21"/>
      <c r="AAS57" s="21"/>
      <c r="AAT57" s="21"/>
      <c r="AAU57" s="21"/>
      <c r="AAV57" s="21"/>
      <c r="AAW57" s="21"/>
      <c r="AAX57" s="21"/>
      <c r="AAY57" s="21"/>
      <c r="AAZ57" s="21"/>
      <c r="ABA57" s="21"/>
      <c r="ABB57" s="21"/>
      <c r="ABC57" s="21"/>
      <c r="ABD57" s="21"/>
      <c r="ABE57" s="21"/>
      <c r="ABF57" s="21"/>
      <c r="ABG57" s="21"/>
      <c r="ABH57" s="21"/>
      <c r="ABI57" s="21"/>
      <c r="ABJ57" s="21"/>
      <c r="ABK57" s="21"/>
      <c r="ABL57" s="21"/>
      <c r="ABM57" s="21"/>
      <c r="ABN57" s="21"/>
      <c r="ABO57" s="21"/>
      <c r="ABP57" s="21"/>
      <c r="ABQ57" s="21"/>
      <c r="ABR57" s="21"/>
      <c r="ABS57" s="21"/>
      <c r="ABT57" s="21"/>
      <c r="ABU57" s="21"/>
      <c r="ABV57" s="21"/>
      <c r="ABW57" s="21"/>
      <c r="ABX57" s="21"/>
      <c r="ABY57" s="21"/>
      <c r="ABZ57" s="21"/>
      <c r="ACA57" s="21"/>
      <c r="ACB57" s="21"/>
      <c r="ACC57" s="21"/>
      <c r="ACD57" s="21"/>
      <c r="ACE57" s="21"/>
      <c r="ACF57" s="21"/>
      <c r="ACG57" s="21"/>
      <c r="ACH57" s="21"/>
      <c r="ACI57" s="21"/>
      <c r="ACJ57" s="21"/>
      <c r="ACK57" s="21"/>
      <c r="ACL57" s="21"/>
      <c r="ACM57" s="21"/>
      <c r="ACN57" s="21"/>
      <c r="ACO57" s="21"/>
      <c r="ACP57" s="21"/>
      <c r="ACQ57" s="21"/>
      <c r="ACR57" s="21"/>
      <c r="ACS57" s="21"/>
      <c r="ACT57" s="21"/>
      <c r="ACU57" s="21"/>
      <c r="ACV57" s="21"/>
      <c r="ACW57" s="21"/>
      <c r="ACX57" s="21"/>
      <c r="ACY57" s="21"/>
      <c r="ACZ57" s="21"/>
      <c r="ADA57" s="21"/>
      <c r="ADB57" s="21"/>
      <c r="ADC57" s="21"/>
      <c r="ADD57" s="21"/>
      <c r="ADE57" s="21"/>
      <c r="ADF57" s="21"/>
      <c r="ADG57" s="21"/>
      <c r="ADH57" s="21"/>
      <c r="ADI57" s="21"/>
      <c r="ADJ57" s="21"/>
      <c r="ADK57" s="21"/>
      <c r="ADL57" s="21"/>
      <c r="ADM57" s="21"/>
      <c r="ADN57" s="21"/>
      <c r="ADO57" s="21"/>
      <c r="ADP57" s="21"/>
      <c r="ADQ57" s="21"/>
      <c r="ADR57" s="21"/>
      <c r="ADS57" s="21"/>
      <c r="ADT57" s="21"/>
      <c r="ADU57" s="21"/>
      <c r="ADV57" s="21"/>
      <c r="ADW57" s="21"/>
      <c r="ADX57" s="21"/>
      <c r="ADY57" s="21"/>
      <c r="ADZ57" s="21"/>
      <c r="AEA57" s="21"/>
      <c r="AEB57" s="21"/>
      <c r="AEC57" s="21"/>
      <c r="AED57" s="21"/>
      <c r="AEE57" s="21"/>
      <c r="AEF57" s="21"/>
      <c r="AEG57" s="21"/>
      <c r="AEH57" s="21"/>
      <c r="AEI57" s="21"/>
      <c r="AEJ57" s="21"/>
      <c r="AEK57" s="21"/>
      <c r="AEL57" s="21"/>
      <c r="AEM57" s="21"/>
      <c r="AEN57" s="21"/>
      <c r="AEO57" s="21"/>
      <c r="AEP57" s="21"/>
      <c r="AEQ57" s="21"/>
      <c r="AER57" s="21"/>
      <c r="AES57" s="21"/>
      <c r="AET57" s="21"/>
      <c r="AEU57" s="21"/>
      <c r="AEV57" s="21"/>
      <c r="AEW57" s="21"/>
      <c r="AEX57" s="21"/>
      <c r="AEY57" s="21"/>
      <c r="AEZ57" s="21"/>
      <c r="AFA57" s="21"/>
      <c r="AFB57" s="21"/>
      <c r="AFC57" s="21"/>
      <c r="AFD57" s="21"/>
      <c r="AFE57" s="21"/>
      <c r="AFF57" s="21"/>
      <c r="AFG57" s="21"/>
      <c r="AFH57" s="21"/>
      <c r="AFI57" s="21"/>
      <c r="AFJ57" s="21"/>
      <c r="AFK57" s="21"/>
      <c r="AFL57" s="21"/>
      <c r="AFM57" s="21"/>
      <c r="AFN57" s="21"/>
      <c r="AFO57" s="21"/>
      <c r="AFP57" s="21"/>
      <c r="AFQ57" s="21"/>
      <c r="AFR57" s="21"/>
      <c r="AFS57" s="21"/>
      <c r="AFT57" s="21"/>
      <c r="AFU57" s="21"/>
      <c r="AFV57" s="21"/>
      <c r="AFW57" s="21"/>
      <c r="AFX57" s="21"/>
      <c r="AFY57" s="21"/>
      <c r="AFZ57" s="21"/>
      <c r="AGA57" s="21"/>
      <c r="AGB57" s="21"/>
      <c r="AGC57" s="21"/>
      <c r="AGD57" s="21"/>
      <c r="AGE57" s="21"/>
      <c r="AGF57" s="21"/>
      <c r="AGG57" s="21"/>
      <c r="AGH57" s="21"/>
      <c r="AGI57" s="21"/>
      <c r="AGJ57" s="21"/>
      <c r="AGK57" s="21"/>
      <c r="AGL57" s="21"/>
      <c r="AGM57" s="21"/>
      <c r="AGN57" s="21"/>
      <c r="AGO57" s="21"/>
      <c r="AGP57" s="21"/>
      <c r="AGQ57" s="21"/>
      <c r="AGR57" s="21"/>
      <c r="AGS57" s="21"/>
      <c r="AGT57" s="21"/>
      <c r="AGU57" s="21"/>
      <c r="AGV57" s="21"/>
      <c r="AGW57" s="21"/>
      <c r="AGX57" s="21"/>
      <c r="AGY57" s="21"/>
      <c r="AGZ57" s="21"/>
      <c r="AHA57" s="21"/>
      <c r="AHB57" s="21"/>
      <c r="AHC57" s="21"/>
      <c r="AHD57" s="21"/>
      <c r="AHE57" s="21"/>
      <c r="AHF57" s="21"/>
      <c r="AHG57" s="21"/>
      <c r="AHH57" s="21"/>
      <c r="AHI57" s="21"/>
      <c r="AHJ57" s="21"/>
      <c r="AHK57" s="21"/>
      <c r="AHL57" s="21"/>
      <c r="AHM57" s="21"/>
      <c r="AHN57" s="21"/>
      <c r="AHO57" s="21"/>
      <c r="AHP57" s="21"/>
      <c r="AHQ57" s="21"/>
      <c r="AHR57" s="21"/>
      <c r="AHS57" s="21"/>
      <c r="AHT57" s="21"/>
      <c r="AHU57" s="21"/>
      <c r="AHV57" s="21"/>
      <c r="AHW57" s="21"/>
      <c r="AHX57" s="21"/>
      <c r="AHY57" s="21"/>
      <c r="AHZ57" s="21"/>
      <c r="AIA57" s="21"/>
      <c r="AIB57" s="21"/>
      <c r="AIC57" s="21"/>
      <c r="AID57" s="21"/>
      <c r="AIE57" s="21"/>
      <c r="AIF57" s="21"/>
      <c r="AIG57" s="21"/>
      <c r="AIH57" s="21"/>
      <c r="AII57" s="21"/>
      <c r="AIJ57" s="21"/>
      <c r="AIK57" s="21"/>
      <c r="AIL57" s="21"/>
      <c r="AIM57" s="21"/>
      <c r="AIN57" s="21"/>
      <c r="AIO57" s="21"/>
      <c r="AIP57" s="21"/>
      <c r="AIQ57" s="21"/>
      <c r="AIR57" s="21"/>
      <c r="AIS57" s="21"/>
      <c r="AIT57" s="21"/>
      <c r="AIU57" s="21"/>
      <c r="AIV57" s="21"/>
      <c r="AIW57" s="21"/>
      <c r="AIX57" s="21"/>
      <c r="AIY57" s="21"/>
      <c r="AIZ57" s="21"/>
      <c r="AJA57" s="21"/>
      <c r="AJB57" s="21"/>
      <c r="AJC57" s="21"/>
      <c r="AJD57" s="21"/>
      <c r="AJE57" s="21"/>
      <c r="AJF57" s="21"/>
      <c r="AJG57" s="21"/>
      <c r="AJH57" s="21"/>
      <c r="AJI57" s="21"/>
      <c r="AJJ57" s="21"/>
      <c r="AJK57" s="21"/>
      <c r="AJL57" s="21"/>
      <c r="AJM57" s="21"/>
      <c r="AJN57" s="21"/>
      <c r="AJO57" s="21"/>
      <c r="AJP57" s="21"/>
      <c r="AJQ57" s="21"/>
      <c r="AJR57" s="21"/>
      <c r="AJS57" s="21"/>
      <c r="AJT57" s="21"/>
      <c r="AJU57" s="21"/>
      <c r="AJV57" s="21"/>
      <c r="AJW57" s="21"/>
      <c r="AJX57" s="21"/>
      <c r="AJY57" s="21"/>
      <c r="AJZ57" s="21"/>
      <c r="AKA57" s="21"/>
      <c r="AKB57" s="21"/>
      <c r="AKC57" s="21"/>
      <c r="AKD57" s="21"/>
      <c r="AKE57" s="21"/>
      <c r="AKF57" s="21"/>
      <c r="AKG57" s="21"/>
      <c r="AKH57" s="21"/>
      <c r="AKI57" s="21"/>
      <c r="AKJ57" s="21"/>
      <c r="AKK57" s="21"/>
      <c r="AKL57" s="21"/>
      <c r="AKM57" s="21"/>
      <c r="AKN57" s="21"/>
      <c r="AKO57" s="21"/>
      <c r="AKP57" s="21"/>
      <c r="AKQ57" s="21"/>
      <c r="AKR57" s="21"/>
      <c r="AKS57" s="21"/>
      <c r="AKT57" s="21"/>
      <c r="AKU57" s="21"/>
      <c r="AKV57" s="21"/>
      <c r="AKW57" s="21"/>
      <c r="AKX57" s="21"/>
      <c r="AKY57" s="21"/>
      <c r="AKZ57" s="21"/>
      <c r="ALA57" s="21"/>
      <c r="ALB57" s="21"/>
      <c r="ALC57" s="21"/>
      <c r="ALD57" s="21"/>
      <c r="ALE57" s="21"/>
      <c r="ALF57" s="21"/>
      <c r="ALG57" s="21"/>
      <c r="ALH57" s="21"/>
      <c r="ALI57" s="21"/>
      <c r="ALJ57" s="21"/>
      <c r="ALK57" s="21"/>
      <c r="ALL57" s="21"/>
      <c r="ALM57" s="21"/>
      <c r="ALN57" s="21"/>
      <c r="ALO57" s="21"/>
      <c r="ALP57" s="21"/>
      <c r="ALQ57" s="21"/>
      <c r="ALR57" s="21"/>
      <c r="ALS57" s="21"/>
      <c r="ALT57" s="21"/>
      <c r="ALU57" s="21"/>
      <c r="ALV57" s="21"/>
      <c r="ALW57" s="21"/>
      <c r="ALX57" s="21"/>
      <c r="ALY57" s="21"/>
      <c r="ALZ57" s="21"/>
      <c r="AMA57" s="21"/>
      <c r="AMB57" s="21"/>
      <c r="AMC57" s="21"/>
      <c r="AMD57" s="21"/>
      <c r="AME57" s="21"/>
      <c r="AMF57" s="21"/>
      <c r="AMG57" s="21"/>
      <c r="AMH57" s="21"/>
      <c r="AMI57" s="21"/>
      <c r="AMJ57" s="21"/>
      <c r="AMK57" s="21"/>
      <c r="AML57" s="21"/>
      <c r="AMM57" s="21"/>
      <c r="AMN57" s="21"/>
      <c r="AMO57" s="21"/>
      <c r="AMP57" s="21"/>
      <c r="AMQ57" s="21"/>
      <c r="AMR57" s="21"/>
      <c r="AMS57" s="21"/>
      <c r="AMT57" s="21"/>
      <c r="AMU57" s="21"/>
      <c r="AMV57" s="21"/>
      <c r="AMW57" s="21"/>
      <c r="AMX57" s="21"/>
      <c r="AMY57" s="21"/>
      <c r="AMZ57" s="21"/>
      <c r="ANA57" s="21"/>
      <c r="ANB57" s="21"/>
      <c r="ANC57" s="21"/>
      <c r="AND57" s="21"/>
      <c r="ANE57" s="21"/>
      <c r="ANF57" s="21"/>
      <c r="ANG57" s="21"/>
      <c r="ANH57" s="21"/>
      <c r="ANI57" s="21"/>
      <c r="ANJ57" s="21"/>
      <c r="ANK57" s="21"/>
      <c r="ANL57" s="21"/>
      <c r="ANM57" s="21"/>
      <c r="ANN57" s="21"/>
      <c r="ANO57" s="21"/>
      <c r="ANP57" s="21"/>
      <c r="ANQ57" s="21"/>
      <c r="ANR57" s="21"/>
      <c r="ANS57" s="21"/>
      <c r="ANT57" s="21"/>
      <c r="ANU57" s="21"/>
      <c r="ANV57" s="21"/>
      <c r="ANW57" s="21"/>
      <c r="ANX57" s="21"/>
      <c r="ANY57" s="21"/>
      <c r="ANZ57" s="21"/>
      <c r="AOA57" s="21"/>
      <c r="AOB57" s="21"/>
      <c r="AOC57" s="21"/>
      <c r="AOD57" s="21"/>
      <c r="AOE57" s="21"/>
      <c r="AOF57" s="21"/>
      <c r="AOG57" s="21"/>
      <c r="AOH57" s="21"/>
      <c r="AOI57" s="21"/>
      <c r="AOJ57" s="21"/>
      <c r="AOK57" s="21"/>
      <c r="AOL57" s="21"/>
      <c r="AOM57" s="21"/>
      <c r="AON57" s="21"/>
      <c r="AOO57" s="21"/>
      <c r="AOP57" s="21"/>
      <c r="AOQ57" s="21"/>
      <c r="AOR57" s="21"/>
      <c r="AOS57" s="21"/>
      <c r="AOT57" s="21"/>
      <c r="AOU57" s="21"/>
      <c r="AOV57" s="21"/>
      <c r="AOW57" s="21"/>
      <c r="AOX57" s="21"/>
      <c r="AOY57" s="21"/>
      <c r="AOZ57" s="21"/>
      <c r="APA57" s="21"/>
      <c r="APB57" s="21"/>
      <c r="APC57" s="21"/>
      <c r="APD57" s="21"/>
      <c r="APE57" s="21"/>
      <c r="APF57" s="21"/>
      <c r="APG57" s="21"/>
      <c r="APH57" s="21"/>
      <c r="API57" s="21"/>
      <c r="APJ57" s="21"/>
      <c r="APK57" s="21"/>
      <c r="APL57" s="21"/>
      <c r="APM57" s="21"/>
      <c r="APN57" s="21"/>
      <c r="APO57" s="21"/>
      <c r="APP57" s="21"/>
      <c r="APQ57" s="21"/>
      <c r="APR57" s="21"/>
      <c r="APS57" s="21"/>
      <c r="APT57" s="21"/>
      <c r="APU57" s="21"/>
      <c r="APV57" s="21"/>
      <c r="APW57" s="21"/>
      <c r="APX57" s="21"/>
      <c r="APY57" s="21"/>
      <c r="APZ57" s="21"/>
      <c r="AQA57" s="21"/>
      <c r="AQB57" s="21"/>
      <c r="AQC57" s="21"/>
      <c r="AQD57" s="21"/>
      <c r="AQE57" s="21"/>
      <c r="AQF57" s="21"/>
      <c r="AQG57" s="21"/>
      <c r="AQH57" s="21"/>
      <c r="AQI57" s="21"/>
      <c r="AQJ57" s="21"/>
      <c r="AQK57" s="21"/>
      <c r="AQL57" s="21"/>
      <c r="AQM57" s="21"/>
      <c r="AQN57" s="21"/>
      <c r="AQO57" s="21"/>
      <c r="AQP57" s="21"/>
      <c r="AQQ57" s="21"/>
      <c r="AQR57" s="21"/>
      <c r="AQS57" s="21"/>
      <c r="AQT57" s="21"/>
      <c r="AQU57" s="21"/>
      <c r="AQV57" s="21"/>
      <c r="AQW57" s="21"/>
      <c r="AQX57" s="21"/>
      <c r="AQY57" s="21"/>
      <c r="AQZ57" s="21"/>
      <c r="ARA57" s="21"/>
      <c r="ARB57" s="21"/>
      <c r="ARC57" s="21"/>
      <c r="ARD57" s="21"/>
      <c r="ARE57" s="21"/>
      <c r="ARF57" s="21"/>
      <c r="ARG57" s="21"/>
      <c r="ARH57" s="21"/>
      <c r="ARI57" s="21"/>
      <c r="ARJ57" s="21"/>
      <c r="ARK57" s="21"/>
      <c r="ARL57" s="21"/>
      <c r="ARM57" s="21"/>
      <c r="ARN57" s="21"/>
      <c r="ARO57" s="21"/>
      <c r="ARP57" s="21"/>
      <c r="ARQ57" s="21"/>
      <c r="ARR57" s="21"/>
      <c r="ARS57" s="21"/>
      <c r="ART57" s="21"/>
      <c r="ARU57" s="21"/>
      <c r="ARV57" s="21"/>
      <c r="ARW57" s="21"/>
      <c r="ARX57" s="21"/>
      <c r="ARY57" s="21"/>
      <c r="ARZ57" s="21"/>
      <c r="ASA57" s="21"/>
      <c r="ASB57" s="21"/>
      <c r="ASC57" s="21"/>
      <c r="ASD57" s="21"/>
      <c r="ASE57" s="21"/>
      <c r="ASF57" s="21"/>
      <c r="ASG57" s="21"/>
      <c r="ASH57" s="21"/>
      <c r="ASI57" s="21"/>
      <c r="ASJ57" s="21"/>
      <c r="ASK57" s="21"/>
      <c r="ASL57" s="21"/>
      <c r="ASM57" s="21"/>
      <c r="ASN57" s="21"/>
      <c r="ASO57" s="21"/>
      <c r="ASP57" s="21"/>
      <c r="ASQ57" s="21"/>
      <c r="ASR57" s="21"/>
      <c r="ASS57" s="21"/>
      <c r="AST57" s="21"/>
      <c r="ASU57" s="21"/>
      <c r="ASV57" s="21"/>
      <c r="ASW57" s="21"/>
      <c r="ASX57" s="21"/>
      <c r="ASY57" s="21"/>
      <c r="ASZ57" s="21"/>
      <c r="ATA57" s="21"/>
      <c r="ATB57" s="21"/>
      <c r="ATC57" s="21"/>
      <c r="ATD57" s="21"/>
      <c r="ATE57" s="21"/>
      <c r="ATF57" s="21"/>
      <c r="ATG57" s="21"/>
      <c r="ATH57" s="21"/>
      <c r="ATI57" s="21"/>
      <c r="ATJ57" s="21"/>
      <c r="ATK57" s="21"/>
      <c r="ATL57" s="21"/>
      <c r="ATM57" s="21"/>
      <c r="ATN57" s="21"/>
      <c r="ATO57" s="21"/>
      <c r="ATP57" s="21"/>
      <c r="ATQ57" s="21"/>
      <c r="ATR57" s="21"/>
      <c r="ATS57" s="21"/>
      <c r="ATT57" s="21"/>
      <c r="ATU57" s="21"/>
      <c r="ATV57" s="21"/>
      <c r="ATW57" s="21"/>
      <c r="ATX57" s="21"/>
      <c r="ATY57" s="21"/>
      <c r="ATZ57" s="21"/>
      <c r="AUA57" s="21"/>
      <c r="AUB57" s="21"/>
      <c r="AUC57" s="21"/>
      <c r="AUD57" s="21"/>
      <c r="AUE57" s="21"/>
      <c r="AUF57" s="21"/>
      <c r="AUG57" s="21"/>
      <c r="AUH57" s="21"/>
      <c r="AUI57" s="21"/>
      <c r="AUJ57" s="21"/>
      <c r="AUK57" s="21"/>
      <c r="AUL57" s="21"/>
      <c r="AUM57" s="21"/>
      <c r="AUN57" s="21"/>
      <c r="AUO57" s="21"/>
      <c r="AUP57" s="21"/>
      <c r="AUQ57" s="21"/>
      <c r="AUR57" s="21"/>
      <c r="AUS57" s="21"/>
      <c r="AUT57" s="21"/>
      <c r="AUU57" s="21"/>
      <c r="AUV57" s="21"/>
      <c r="AUW57" s="21"/>
      <c r="AUX57" s="21"/>
      <c r="AUY57" s="21"/>
      <c r="AUZ57" s="21"/>
      <c r="AVA57" s="21"/>
      <c r="AVB57" s="21"/>
      <c r="AVC57" s="21"/>
      <c r="AVD57" s="21"/>
      <c r="AVE57" s="21"/>
      <c r="AVF57" s="21"/>
      <c r="AVG57" s="21"/>
      <c r="AVH57" s="21"/>
      <c r="AVI57" s="21"/>
      <c r="AVJ57" s="21"/>
      <c r="AVK57" s="21"/>
      <c r="AVL57" s="21"/>
      <c r="AVM57" s="21"/>
      <c r="AVN57" s="21"/>
      <c r="AVO57" s="21"/>
      <c r="AVP57" s="21"/>
      <c r="AVQ57" s="21"/>
      <c r="AVR57" s="21"/>
      <c r="AVS57" s="21"/>
      <c r="AVT57" s="21"/>
      <c r="AVU57" s="21"/>
      <c r="AVV57" s="21"/>
      <c r="AVW57" s="21"/>
      <c r="AVX57" s="21"/>
      <c r="AVY57" s="21"/>
      <c r="AVZ57" s="21"/>
      <c r="AWA57" s="21"/>
      <c r="AWB57" s="21"/>
      <c r="AWC57" s="21"/>
      <c r="AWD57" s="21"/>
      <c r="AWE57" s="21"/>
      <c r="AWF57" s="21"/>
      <c r="AWG57" s="21"/>
      <c r="AWH57" s="21"/>
      <c r="AWI57" s="21"/>
      <c r="AWJ57" s="21"/>
      <c r="AWK57" s="21"/>
      <c r="AWL57" s="21"/>
      <c r="AWM57" s="21"/>
      <c r="AWN57" s="21"/>
      <c r="AWO57" s="21"/>
      <c r="AWP57" s="21"/>
      <c r="AWQ57" s="21"/>
      <c r="AWR57" s="21"/>
      <c r="AWS57" s="21"/>
      <c r="AWT57" s="21"/>
      <c r="AWU57" s="21"/>
      <c r="AWV57" s="21"/>
      <c r="AWW57" s="21"/>
      <c r="AWX57" s="21"/>
      <c r="AWY57" s="21"/>
      <c r="AWZ57" s="21"/>
      <c r="AXA57" s="21"/>
      <c r="AXB57" s="21"/>
      <c r="AXC57" s="21"/>
      <c r="AXD57" s="21"/>
      <c r="AXE57" s="21"/>
      <c r="AXF57" s="21"/>
      <c r="AXG57" s="21"/>
      <c r="AXH57" s="21"/>
      <c r="AXI57" s="21"/>
      <c r="AXJ57" s="21"/>
      <c r="AXK57" s="21"/>
      <c r="AXL57" s="21"/>
      <c r="AXM57" s="21"/>
      <c r="AXN57" s="21"/>
      <c r="AXO57" s="21"/>
      <c r="AXP57" s="21"/>
      <c r="AXQ57" s="21"/>
      <c r="AXR57" s="21"/>
      <c r="AXS57" s="21"/>
      <c r="AXT57" s="21"/>
      <c r="AXU57" s="21"/>
      <c r="AXV57" s="21"/>
      <c r="AXW57" s="21"/>
      <c r="AXX57" s="21"/>
      <c r="AXY57" s="21"/>
      <c r="AXZ57" s="21"/>
      <c r="AYA57" s="21"/>
      <c r="AYB57" s="21"/>
      <c r="AYC57" s="21"/>
      <c r="AYD57" s="21"/>
      <c r="AYE57" s="21"/>
      <c r="AYF57" s="21"/>
      <c r="AYG57" s="21"/>
      <c r="AYH57" s="21"/>
      <c r="AYI57" s="21"/>
      <c r="AYJ57" s="21"/>
      <c r="AYK57" s="21"/>
      <c r="AYL57" s="21"/>
      <c r="AYM57" s="21"/>
      <c r="AYN57" s="21"/>
      <c r="AYO57" s="21"/>
      <c r="AYP57" s="21"/>
      <c r="AYQ57" s="21"/>
      <c r="AYR57" s="21"/>
      <c r="AYS57" s="21"/>
      <c r="AYT57" s="21"/>
      <c r="AYU57" s="21"/>
      <c r="AYV57" s="21"/>
      <c r="AYW57" s="21"/>
      <c r="AYX57" s="21"/>
      <c r="AYY57" s="21"/>
      <c r="AYZ57" s="21"/>
      <c r="AZA57" s="21"/>
      <c r="AZB57" s="21"/>
      <c r="AZC57" s="21"/>
      <c r="AZD57" s="21"/>
      <c r="AZE57" s="21"/>
      <c r="AZF57" s="21"/>
      <c r="AZG57" s="21"/>
      <c r="AZH57" s="21"/>
      <c r="AZI57" s="21"/>
      <c r="AZJ57" s="21"/>
      <c r="AZK57" s="21"/>
      <c r="AZL57" s="21"/>
      <c r="AZM57" s="21"/>
      <c r="AZN57" s="21"/>
      <c r="AZO57" s="21"/>
      <c r="AZP57" s="21"/>
      <c r="AZQ57" s="21"/>
      <c r="AZR57" s="21"/>
      <c r="AZS57" s="21"/>
      <c r="AZT57" s="21"/>
      <c r="AZU57" s="21"/>
      <c r="AZV57" s="21"/>
      <c r="AZW57" s="21"/>
      <c r="AZX57" s="21"/>
      <c r="AZY57" s="21"/>
      <c r="AZZ57" s="21"/>
      <c r="BAA57" s="21"/>
      <c r="BAB57" s="21"/>
      <c r="BAC57" s="21"/>
      <c r="BAD57" s="21"/>
      <c r="BAE57" s="21"/>
      <c r="BAF57" s="21"/>
      <c r="BAG57" s="21"/>
      <c r="BAH57" s="21"/>
      <c r="BAI57" s="21"/>
      <c r="BAJ57" s="21"/>
      <c r="BAK57" s="21"/>
      <c r="BAL57" s="21"/>
      <c r="BAM57" s="21"/>
      <c r="BAN57" s="21"/>
      <c r="BAO57" s="21"/>
      <c r="BAP57" s="21"/>
      <c r="BAQ57" s="21"/>
      <c r="BAR57" s="21"/>
      <c r="BAS57" s="21"/>
      <c r="BAT57" s="21"/>
      <c r="BAU57" s="21"/>
      <c r="BAV57" s="21"/>
      <c r="BAW57" s="21"/>
      <c r="BAX57" s="21"/>
      <c r="BAY57" s="21"/>
      <c r="BAZ57" s="21"/>
      <c r="BBA57" s="21"/>
      <c r="BBB57" s="21"/>
      <c r="BBC57" s="21"/>
      <c r="BBD57" s="21"/>
      <c r="BBE57" s="21"/>
      <c r="BBF57" s="21"/>
      <c r="BBG57" s="21"/>
      <c r="BBH57" s="21"/>
      <c r="BBI57" s="21"/>
      <c r="BBJ57" s="21"/>
      <c r="BBK57" s="21"/>
      <c r="BBL57" s="21"/>
      <c r="BBM57" s="21"/>
      <c r="BBN57" s="21"/>
      <c r="BBO57" s="21"/>
      <c r="BBP57" s="21"/>
      <c r="BBQ57" s="21"/>
      <c r="BBR57" s="21"/>
      <c r="BBS57" s="21"/>
      <c r="BBT57" s="21"/>
      <c r="BBU57" s="21"/>
      <c r="BBV57" s="21"/>
      <c r="BBW57" s="21"/>
      <c r="BBX57" s="21"/>
      <c r="BBY57" s="21"/>
      <c r="BBZ57" s="21"/>
      <c r="BCA57" s="21"/>
      <c r="BCB57" s="21"/>
      <c r="BCC57" s="21"/>
      <c r="BCD57" s="21"/>
      <c r="BCE57" s="21"/>
      <c r="BCF57" s="21"/>
      <c r="BCG57" s="21"/>
      <c r="BCH57" s="21"/>
      <c r="BCI57" s="21"/>
      <c r="BCJ57" s="21"/>
      <c r="BCK57" s="21"/>
      <c r="BCL57" s="21"/>
      <c r="BCM57" s="21"/>
      <c r="BCN57" s="21"/>
      <c r="BCO57" s="21"/>
      <c r="BCP57" s="21"/>
      <c r="BCQ57" s="21"/>
      <c r="BCR57" s="21"/>
      <c r="BCS57" s="21"/>
      <c r="BCT57" s="21"/>
      <c r="BCU57" s="21"/>
      <c r="BCV57" s="21"/>
      <c r="BCW57" s="21"/>
      <c r="BCX57" s="21"/>
      <c r="BCY57" s="21"/>
      <c r="BCZ57" s="21"/>
      <c r="BDA57" s="21"/>
      <c r="BDB57" s="21"/>
      <c r="BDC57" s="21"/>
      <c r="BDD57" s="21"/>
      <c r="BDE57" s="21"/>
      <c r="BDF57" s="21"/>
      <c r="BDG57" s="21"/>
      <c r="BDH57" s="21"/>
      <c r="BDI57" s="21"/>
      <c r="BDJ57" s="21"/>
      <c r="BDK57" s="21"/>
      <c r="BDL57" s="21"/>
      <c r="BDM57" s="21"/>
      <c r="BDN57" s="21"/>
      <c r="BDO57" s="21"/>
      <c r="BDP57" s="21"/>
      <c r="BDQ57" s="21"/>
      <c r="BDR57" s="21"/>
      <c r="BDS57" s="21"/>
      <c r="BDT57" s="21"/>
      <c r="BDU57" s="21"/>
      <c r="BDV57" s="21"/>
      <c r="BDW57" s="21"/>
      <c r="BDX57" s="21"/>
      <c r="BDY57" s="21"/>
      <c r="BDZ57" s="21"/>
      <c r="BEA57" s="21"/>
      <c r="BEB57" s="21"/>
      <c r="BEC57" s="21"/>
      <c r="BED57" s="21"/>
      <c r="BEE57" s="21"/>
      <c r="BEF57" s="21"/>
      <c r="BEG57" s="21"/>
      <c r="BEH57" s="21"/>
      <c r="BEI57" s="21"/>
      <c r="BEJ57" s="21"/>
      <c r="BEK57" s="21"/>
      <c r="BEL57" s="21"/>
      <c r="BEM57" s="21"/>
      <c r="BEN57" s="21"/>
      <c r="BEO57" s="21"/>
      <c r="BEP57" s="21"/>
      <c r="BEQ57" s="21"/>
      <c r="BER57" s="21"/>
      <c r="BES57" s="21"/>
      <c r="BET57" s="21"/>
      <c r="BEU57" s="21"/>
      <c r="BEV57" s="21"/>
      <c r="BEW57" s="21"/>
      <c r="BEX57" s="21"/>
      <c r="BEY57" s="21"/>
      <c r="BEZ57" s="21"/>
      <c r="BFA57" s="21"/>
      <c r="BFB57" s="21"/>
      <c r="BFC57" s="21"/>
      <c r="BFD57" s="21"/>
      <c r="BFE57" s="21"/>
      <c r="BFF57" s="21"/>
      <c r="BFG57" s="21"/>
      <c r="BFH57" s="21"/>
      <c r="BFI57" s="21"/>
      <c r="BFJ57" s="21"/>
      <c r="BFK57" s="21"/>
      <c r="BFL57" s="21"/>
      <c r="BFM57" s="21"/>
      <c r="BFN57" s="21"/>
      <c r="BFO57" s="21"/>
      <c r="BFP57" s="21"/>
      <c r="BFQ57" s="21"/>
      <c r="BFR57" s="21"/>
      <c r="BFS57" s="21"/>
      <c r="BFT57" s="21"/>
      <c r="BFU57" s="21"/>
      <c r="BFV57" s="21"/>
      <c r="BFW57" s="21"/>
      <c r="BFX57" s="21"/>
      <c r="BFY57" s="21"/>
      <c r="BFZ57" s="21"/>
      <c r="BGA57" s="21"/>
      <c r="BGB57" s="21"/>
      <c r="BGC57" s="21"/>
      <c r="BGD57" s="21"/>
      <c r="BGE57" s="21"/>
      <c r="BGF57" s="21"/>
      <c r="BGG57" s="21"/>
      <c r="BGH57" s="21"/>
      <c r="BGI57" s="21"/>
      <c r="BGJ57" s="21"/>
      <c r="BGK57" s="21"/>
      <c r="BGL57" s="21"/>
      <c r="BGM57" s="21"/>
      <c r="BGN57" s="21"/>
      <c r="BGO57" s="21"/>
      <c r="BGP57" s="21"/>
      <c r="BGQ57" s="21"/>
      <c r="BGR57" s="21"/>
      <c r="BGS57" s="21"/>
      <c r="BGT57" s="21"/>
      <c r="BGU57" s="21"/>
      <c r="BGV57" s="21"/>
      <c r="BGW57" s="21"/>
      <c r="BGX57" s="21"/>
      <c r="BGY57" s="21"/>
      <c r="BGZ57" s="21"/>
      <c r="BHA57" s="21"/>
      <c r="BHB57" s="21"/>
      <c r="BHC57" s="21"/>
      <c r="BHD57" s="21"/>
      <c r="BHE57" s="21"/>
      <c r="BHF57" s="21"/>
      <c r="BHG57" s="21"/>
      <c r="BHH57" s="21"/>
      <c r="BHI57" s="21"/>
      <c r="BHJ57" s="21"/>
      <c r="BHK57" s="21"/>
      <c r="BHL57" s="21"/>
      <c r="BHM57" s="21"/>
      <c r="BHN57" s="21"/>
      <c r="BHO57" s="21"/>
      <c r="BHP57" s="21"/>
      <c r="BHQ57" s="21"/>
      <c r="BHR57" s="21"/>
      <c r="BHS57" s="21"/>
      <c r="BHT57" s="21"/>
      <c r="BHU57" s="21"/>
      <c r="BHV57" s="21"/>
      <c r="BHW57" s="21"/>
      <c r="BHX57" s="21"/>
      <c r="BHY57" s="21"/>
      <c r="BHZ57" s="21"/>
      <c r="BIA57" s="21"/>
      <c r="BIB57" s="21"/>
      <c r="BIC57" s="21"/>
      <c r="BID57" s="21"/>
      <c r="BIE57" s="21"/>
      <c r="BIF57" s="21"/>
      <c r="BIG57" s="21"/>
      <c r="BIH57" s="21"/>
      <c r="BII57" s="21"/>
      <c r="BIJ57" s="21"/>
      <c r="BIK57" s="21"/>
      <c r="BIL57" s="21"/>
      <c r="BIM57" s="21"/>
      <c r="BIN57" s="21"/>
      <c r="BIO57" s="21"/>
      <c r="BIP57" s="21"/>
      <c r="BIQ57" s="21"/>
      <c r="BIR57" s="21"/>
      <c r="BIS57" s="21"/>
      <c r="BIT57" s="21"/>
      <c r="BIU57" s="21"/>
      <c r="BIV57" s="21"/>
      <c r="BIW57" s="21"/>
      <c r="BIX57" s="21"/>
      <c r="BIY57" s="21"/>
      <c r="BIZ57" s="21"/>
      <c r="BJA57" s="21"/>
      <c r="BJB57" s="21"/>
      <c r="BJC57" s="21"/>
      <c r="BJD57" s="21"/>
      <c r="BJE57" s="21"/>
      <c r="BJF57" s="21"/>
      <c r="BJG57" s="21"/>
      <c r="BJH57" s="21"/>
      <c r="BJI57" s="21"/>
      <c r="BJJ57" s="21"/>
      <c r="BJK57" s="21"/>
      <c r="BJL57" s="21"/>
      <c r="BJM57" s="21"/>
      <c r="BJN57" s="21"/>
      <c r="BJO57" s="21"/>
      <c r="BJP57" s="21"/>
      <c r="BJQ57" s="21"/>
      <c r="BJR57" s="21"/>
      <c r="BJS57" s="21"/>
      <c r="BJT57" s="21"/>
      <c r="BJU57" s="21"/>
      <c r="BJV57" s="21"/>
      <c r="BJW57" s="21"/>
      <c r="BJX57" s="21"/>
      <c r="BJY57" s="21"/>
      <c r="BJZ57" s="21"/>
      <c r="BKA57" s="21"/>
      <c r="BKB57" s="21"/>
      <c r="BKC57" s="21"/>
      <c r="BKD57" s="21"/>
      <c r="BKE57" s="21"/>
      <c r="BKF57" s="21"/>
      <c r="BKG57" s="21"/>
      <c r="BKH57" s="21"/>
      <c r="BKI57" s="21"/>
      <c r="BKJ57" s="21"/>
      <c r="BKK57" s="21"/>
      <c r="BKL57" s="21"/>
      <c r="BKM57" s="21"/>
      <c r="BKN57" s="21"/>
      <c r="BKO57" s="21"/>
      <c r="BKP57" s="21"/>
      <c r="BKQ57" s="21"/>
      <c r="BKR57" s="21"/>
      <c r="BKS57" s="21"/>
      <c r="BKT57" s="21"/>
      <c r="BKU57" s="21"/>
      <c r="BKV57" s="21"/>
      <c r="BKW57" s="21"/>
      <c r="BKX57" s="21"/>
      <c r="BKY57" s="21"/>
      <c r="BKZ57" s="21"/>
      <c r="BLA57" s="21"/>
      <c r="BLB57" s="21"/>
      <c r="BLC57" s="21"/>
      <c r="BLD57" s="21"/>
      <c r="BLE57" s="21"/>
      <c r="BLF57" s="21"/>
      <c r="BLG57" s="21"/>
      <c r="BLH57" s="21"/>
      <c r="BLI57" s="21"/>
      <c r="BLJ57" s="21"/>
      <c r="BLK57" s="21"/>
      <c r="BLL57" s="21"/>
      <c r="BLM57" s="21"/>
      <c r="BLN57" s="21"/>
      <c r="BLO57" s="21"/>
      <c r="BLP57" s="21"/>
      <c r="BLQ57" s="21"/>
      <c r="BLR57" s="21"/>
      <c r="BLS57" s="21"/>
      <c r="BLT57" s="21"/>
      <c r="BLU57" s="21"/>
      <c r="BLV57" s="21"/>
      <c r="BLW57" s="21"/>
      <c r="BLX57" s="21"/>
      <c r="BLY57" s="21"/>
      <c r="BLZ57" s="21"/>
      <c r="BMA57" s="21"/>
      <c r="BMB57" s="21"/>
      <c r="BMC57" s="21"/>
      <c r="BMD57" s="21"/>
      <c r="BME57" s="21"/>
      <c r="BMF57" s="21"/>
      <c r="BMG57" s="21"/>
      <c r="BMH57" s="21"/>
      <c r="BMI57" s="21"/>
      <c r="BMJ57" s="21"/>
      <c r="BMK57" s="21"/>
      <c r="BML57" s="21"/>
      <c r="BMM57" s="21"/>
      <c r="BMN57" s="21"/>
      <c r="BMO57" s="21"/>
      <c r="BMP57" s="21"/>
      <c r="BMQ57" s="21"/>
      <c r="BMR57" s="21"/>
      <c r="BMS57" s="21"/>
      <c r="BMT57" s="21"/>
      <c r="BMU57" s="21"/>
      <c r="BMV57" s="21"/>
      <c r="BMW57" s="21"/>
      <c r="BMX57" s="21"/>
      <c r="BMY57" s="21"/>
      <c r="BMZ57" s="21"/>
      <c r="BNA57" s="21"/>
      <c r="BNB57" s="21"/>
      <c r="BNC57" s="21"/>
      <c r="BND57" s="21"/>
      <c r="BNE57" s="21"/>
      <c r="BNF57" s="21"/>
      <c r="BNG57" s="21"/>
      <c r="BNH57" s="21"/>
      <c r="BNI57" s="21"/>
      <c r="BNJ57" s="21"/>
      <c r="BNK57" s="21"/>
      <c r="BNL57" s="21"/>
      <c r="BNM57" s="21"/>
      <c r="BNN57" s="21"/>
      <c r="BNO57" s="21"/>
      <c r="BNP57" s="21"/>
      <c r="BNQ57" s="21"/>
      <c r="BNR57" s="21"/>
      <c r="BNS57" s="21"/>
      <c r="BNT57" s="21"/>
      <c r="BNU57" s="21"/>
      <c r="BNV57" s="21"/>
      <c r="BNW57" s="21"/>
      <c r="BNX57" s="21"/>
      <c r="BNY57" s="21"/>
      <c r="BNZ57" s="21"/>
      <c r="BOA57" s="21"/>
      <c r="BOB57" s="21"/>
      <c r="BOC57" s="21"/>
      <c r="BOD57" s="21"/>
      <c r="BOE57" s="21"/>
      <c r="BOF57" s="21"/>
      <c r="BOG57" s="21"/>
      <c r="BOH57" s="21"/>
      <c r="BOI57" s="21"/>
      <c r="BOJ57" s="21"/>
      <c r="BOK57" s="21"/>
      <c r="BOL57" s="21"/>
      <c r="BOM57" s="21"/>
      <c r="BON57" s="21"/>
      <c r="BOO57" s="21"/>
      <c r="BOP57" s="21"/>
      <c r="BOQ57" s="21"/>
      <c r="BOR57" s="21"/>
      <c r="BOS57" s="21"/>
      <c r="BOT57" s="21"/>
      <c r="BOU57" s="21"/>
      <c r="BOV57" s="21"/>
      <c r="BOW57" s="21"/>
      <c r="BOX57" s="21"/>
      <c r="BOY57" s="21"/>
      <c r="BOZ57" s="21"/>
      <c r="BPA57" s="21"/>
      <c r="BPB57" s="21"/>
      <c r="BPC57" s="21"/>
      <c r="BPD57" s="21"/>
      <c r="BPE57" s="21"/>
      <c r="BPF57" s="21"/>
      <c r="BPG57" s="21"/>
      <c r="BPH57" s="21"/>
      <c r="BPI57" s="21"/>
      <c r="BPJ57" s="21"/>
      <c r="BPK57" s="21"/>
      <c r="BPL57" s="21"/>
    </row>
    <row r="58" spans="1:1780" s="22" customFormat="1" ht="19.5" customHeight="1" x14ac:dyDescent="0.25">
      <c r="A58" s="155" t="s">
        <v>52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7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1"/>
      <c r="OP58" s="21"/>
      <c r="OQ58" s="21"/>
      <c r="OR58" s="21"/>
      <c r="OS58" s="21"/>
      <c r="OT58" s="21"/>
      <c r="OU58" s="21"/>
      <c r="OV58" s="21"/>
      <c r="OW58" s="21"/>
      <c r="OX58" s="21"/>
      <c r="OY58" s="21"/>
      <c r="OZ58" s="21"/>
      <c r="PA58" s="21"/>
      <c r="PB58" s="21"/>
      <c r="PC58" s="21"/>
      <c r="PD58" s="21"/>
      <c r="PE58" s="21"/>
      <c r="PF58" s="21"/>
      <c r="PG58" s="21"/>
      <c r="PH58" s="21"/>
      <c r="PI58" s="21"/>
      <c r="PJ58" s="21"/>
      <c r="PK58" s="21"/>
      <c r="PL58" s="21"/>
      <c r="PM58" s="21"/>
      <c r="PN58" s="21"/>
      <c r="PO58" s="21"/>
      <c r="PP58" s="21"/>
      <c r="PQ58" s="21"/>
      <c r="PR58" s="21"/>
      <c r="PS58" s="21"/>
      <c r="PT58" s="21"/>
      <c r="PU58" s="21"/>
      <c r="PV58" s="21"/>
      <c r="PW58" s="21"/>
      <c r="PX58" s="21"/>
      <c r="PY58" s="21"/>
      <c r="PZ58" s="21"/>
      <c r="QA58" s="21"/>
      <c r="QB58" s="21"/>
      <c r="QC58" s="21"/>
      <c r="QD58" s="21"/>
      <c r="QE58" s="21"/>
      <c r="QF58" s="21"/>
      <c r="QG58" s="21"/>
      <c r="QH58" s="21"/>
      <c r="QI58" s="21"/>
      <c r="QJ58" s="21"/>
      <c r="QK58" s="21"/>
      <c r="QL58" s="21"/>
      <c r="QM58" s="21"/>
      <c r="QN58" s="21"/>
      <c r="QO58" s="21"/>
      <c r="QP58" s="21"/>
      <c r="QQ58" s="21"/>
      <c r="QR58" s="21"/>
      <c r="QS58" s="21"/>
      <c r="QT58" s="21"/>
      <c r="QU58" s="21"/>
      <c r="QV58" s="21"/>
      <c r="QW58" s="21"/>
      <c r="QX58" s="21"/>
      <c r="QY58" s="21"/>
      <c r="QZ58" s="21"/>
      <c r="RA58" s="21"/>
      <c r="RB58" s="21"/>
      <c r="RC58" s="21"/>
      <c r="RD58" s="21"/>
      <c r="RE58" s="21"/>
      <c r="RF58" s="21"/>
      <c r="RG58" s="21"/>
      <c r="RH58" s="21"/>
      <c r="RI58" s="21"/>
      <c r="RJ58" s="21"/>
      <c r="RK58" s="21"/>
      <c r="RL58" s="21"/>
      <c r="RM58" s="21"/>
      <c r="RN58" s="21"/>
      <c r="RO58" s="21"/>
      <c r="RP58" s="21"/>
      <c r="RQ58" s="21"/>
      <c r="RR58" s="21"/>
      <c r="RS58" s="21"/>
      <c r="RT58" s="21"/>
      <c r="RU58" s="21"/>
      <c r="RV58" s="21"/>
      <c r="RW58" s="21"/>
      <c r="RX58" s="21"/>
      <c r="RY58" s="21"/>
      <c r="RZ58" s="21"/>
      <c r="SA58" s="21"/>
      <c r="SB58" s="21"/>
      <c r="SC58" s="21"/>
      <c r="SD58" s="21"/>
      <c r="SE58" s="21"/>
      <c r="SF58" s="21"/>
      <c r="SG58" s="21"/>
      <c r="SH58" s="21"/>
      <c r="SI58" s="21"/>
      <c r="SJ58" s="21"/>
      <c r="SK58" s="21"/>
      <c r="SL58" s="21"/>
      <c r="SM58" s="21"/>
      <c r="SN58" s="21"/>
      <c r="SO58" s="21"/>
      <c r="SP58" s="21"/>
      <c r="SQ58" s="21"/>
      <c r="SR58" s="21"/>
      <c r="SS58" s="21"/>
      <c r="ST58" s="21"/>
      <c r="SU58" s="21"/>
      <c r="SV58" s="21"/>
      <c r="SW58" s="21"/>
      <c r="SX58" s="21"/>
      <c r="SY58" s="21"/>
      <c r="SZ58" s="21"/>
      <c r="TA58" s="21"/>
      <c r="TB58" s="21"/>
      <c r="TC58" s="21"/>
      <c r="TD58" s="21"/>
      <c r="TE58" s="21"/>
      <c r="TF58" s="21"/>
      <c r="TG58" s="21"/>
      <c r="TH58" s="21"/>
      <c r="TI58" s="21"/>
      <c r="TJ58" s="21"/>
      <c r="TK58" s="21"/>
      <c r="TL58" s="21"/>
      <c r="TM58" s="21"/>
      <c r="TN58" s="21"/>
      <c r="TO58" s="21"/>
      <c r="TP58" s="21"/>
      <c r="TQ58" s="21"/>
      <c r="TR58" s="21"/>
      <c r="TS58" s="21"/>
      <c r="TT58" s="21"/>
      <c r="TU58" s="21"/>
      <c r="TV58" s="21"/>
      <c r="TW58" s="21"/>
      <c r="TX58" s="21"/>
      <c r="TY58" s="21"/>
      <c r="TZ58" s="21"/>
      <c r="UA58" s="21"/>
      <c r="UB58" s="21"/>
      <c r="UC58" s="21"/>
      <c r="UD58" s="21"/>
      <c r="UE58" s="21"/>
      <c r="UF58" s="21"/>
      <c r="UG58" s="21"/>
      <c r="UH58" s="21"/>
      <c r="UI58" s="21"/>
      <c r="UJ58" s="21"/>
      <c r="UK58" s="21"/>
      <c r="UL58" s="21"/>
      <c r="UM58" s="21"/>
      <c r="UN58" s="21"/>
      <c r="UO58" s="21"/>
      <c r="UP58" s="21"/>
      <c r="UQ58" s="21"/>
      <c r="UR58" s="21"/>
      <c r="US58" s="21"/>
      <c r="UT58" s="21"/>
      <c r="UU58" s="21"/>
      <c r="UV58" s="21"/>
      <c r="UW58" s="21"/>
      <c r="UX58" s="21"/>
      <c r="UY58" s="21"/>
      <c r="UZ58" s="21"/>
      <c r="VA58" s="21"/>
      <c r="VB58" s="21"/>
      <c r="VC58" s="21"/>
      <c r="VD58" s="21"/>
      <c r="VE58" s="21"/>
      <c r="VF58" s="21"/>
      <c r="VG58" s="21"/>
      <c r="VH58" s="21"/>
      <c r="VI58" s="21"/>
      <c r="VJ58" s="21"/>
      <c r="VK58" s="21"/>
      <c r="VL58" s="21"/>
      <c r="VM58" s="21"/>
      <c r="VN58" s="21"/>
      <c r="VO58" s="21"/>
      <c r="VP58" s="21"/>
      <c r="VQ58" s="21"/>
      <c r="VR58" s="21"/>
      <c r="VS58" s="21"/>
      <c r="VT58" s="21"/>
      <c r="VU58" s="21"/>
      <c r="VV58" s="21"/>
      <c r="VW58" s="21"/>
      <c r="VX58" s="21"/>
      <c r="VY58" s="21"/>
      <c r="VZ58" s="21"/>
      <c r="WA58" s="21"/>
      <c r="WB58" s="21"/>
      <c r="WC58" s="21"/>
      <c r="WD58" s="21"/>
      <c r="WE58" s="21"/>
      <c r="WF58" s="21"/>
      <c r="WG58" s="21"/>
      <c r="WH58" s="21"/>
      <c r="WI58" s="21"/>
      <c r="WJ58" s="21"/>
      <c r="WK58" s="21"/>
      <c r="WL58" s="21"/>
      <c r="WM58" s="21"/>
      <c r="WN58" s="21"/>
      <c r="WO58" s="21"/>
      <c r="WP58" s="21"/>
      <c r="WQ58" s="21"/>
      <c r="WR58" s="21"/>
      <c r="WS58" s="21"/>
      <c r="WT58" s="21"/>
      <c r="WU58" s="21"/>
      <c r="WV58" s="21"/>
      <c r="WW58" s="21"/>
      <c r="WX58" s="21"/>
      <c r="WY58" s="21"/>
      <c r="WZ58" s="21"/>
      <c r="XA58" s="21"/>
      <c r="XB58" s="21"/>
      <c r="XC58" s="21"/>
      <c r="XD58" s="21"/>
      <c r="XE58" s="21"/>
      <c r="XF58" s="21"/>
      <c r="XG58" s="21"/>
      <c r="XH58" s="21"/>
      <c r="XI58" s="21"/>
      <c r="XJ58" s="21"/>
      <c r="XK58" s="21"/>
      <c r="XL58" s="21"/>
      <c r="XM58" s="21"/>
      <c r="XN58" s="21"/>
      <c r="XO58" s="21"/>
      <c r="XP58" s="21"/>
      <c r="XQ58" s="21"/>
      <c r="XR58" s="21"/>
      <c r="XS58" s="21"/>
      <c r="XT58" s="21"/>
      <c r="XU58" s="21"/>
      <c r="XV58" s="21"/>
      <c r="XW58" s="21"/>
      <c r="XX58" s="21"/>
      <c r="XY58" s="21"/>
      <c r="XZ58" s="21"/>
      <c r="YA58" s="21"/>
      <c r="YB58" s="21"/>
      <c r="YC58" s="21"/>
      <c r="YD58" s="21"/>
      <c r="YE58" s="21"/>
      <c r="YF58" s="21"/>
      <c r="YG58" s="21"/>
      <c r="YH58" s="21"/>
      <c r="YI58" s="21"/>
      <c r="YJ58" s="21"/>
      <c r="YK58" s="21"/>
      <c r="YL58" s="21"/>
      <c r="YM58" s="21"/>
      <c r="YN58" s="21"/>
      <c r="YO58" s="21"/>
      <c r="YP58" s="21"/>
      <c r="YQ58" s="21"/>
      <c r="YR58" s="21"/>
      <c r="YS58" s="21"/>
      <c r="YT58" s="21"/>
      <c r="YU58" s="21"/>
      <c r="YV58" s="21"/>
      <c r="YW58" s="21"/>
      <c r="YX58" s="21"/>
      <c r="YY58" s="21"/>
      <c r="YZ58" s="21"/>
      <c r="ZA58" s="21"/>
      <c r="ZB58" s="21"/>
      <c r="ZC58" s="21"/>
      <c r="ZD58" s="21"/>
      <c r="ZE58" s="21"/>
      <c r="ZF58" s="21"/>
      <c r="ZG58" s="21"/>
      <c r="ZH58" s="21"/>
      <c r="ZI58" s="21"/>
      <c r="ZJ58" s="21"/>
      <c r="ZK58" s="21"/>
      <c r="ZL58" s="21"/>
      <c r="ZM58" s="21"/>
      <c r="ZN58" s="21"/>
      <c r="ZO58" s="21"/>
      <c r="ZP58" s="21"/>
      <c r="ZQ58" s="21"/>
      <c r="ZR58" s="21"/>
      <c r="ZS58" s="21"/>
      <c r="ZT58" s="21"/>
      <c r="ZU58" s="21"/>
      <c r="ZV58" s="21"/>
      <c r="ZW58" s="21"/>
      <c r="ZX58" s="21"/>
      <c r="ZY58" s="21"/>
      <c r="ZZ58" s="21"/>
      <c r="AAA58" s="21"/>
      <c r="AAB58" s="21"/>
      <c r="AAC58" s="21"/>
      <c r="AAD58" s="21"/>
      <c r="AAE58" s="21"/>
      <c r="AAF58" s="21"/>
      <c r="AAG58" s="21"/>
      <c r="AAH58" s="21"/>
      <c r="AAI58" s="21"/>
      <c r="AAJ58" s="21"/>
      <c r="AAK58" s="21"/>
      <c r="AAL58" s="21"/>
      <c r="AAM58" s="21"/>
      <c r="AAN58" s="21"/>
      <c r="AAO58" s="21"/>
      <c r="AAP58" s="21"/>
      <c r="AAQ58" s="21"/>
      <c r="AAR58" s="21"/>
      <c r="AAS58" s="21"/>
      <c r="AAT58" s="21"/>
      <c r="AAU58" s="21"/>
      <c r="AAV58" s="21"/>
      <c r="AAW58" s="21"/>
      <c r="AAX58" s="21"/>
      <c r="AAY58" s="21"/>
      <c r="AAZ58" s="21"/>
      <c r="ABA58" s="21"/>
      <c r="ABB58" s="21"/>
      <c r="ABC58" s="21"/>
      <c r="ABD58" s="21"/>
      <c r="ABE58" s="21"/>
      <c r="ABF58" s="21"/>
      <c r="ABG58" s="21"/>
      <c r="ABH58" s="21"/>
      <c r="ABI58" s="21"/>
      <c r="ABJ58" s="21"/>
      <c r="ABK58" s="21"/>
      <c r="ABL58" s="21"/>
      <c r="ABM58" s="21"/>
      <c r="ABN58" s="21"/>
      <c r="ABO58" s="21"/>
      <c r="ABP58" s="21"/>
      <c r="ABQ58" s="21"/>
      <c r="ABR58" s="21"/>
      <c r="ABS58" s="21"/>
      <c r="ABT58" s="21"/>
      <c r="ABU58" s="21"/>
      <c r="ABV58" s="21"/>
      <c r="ABW58" s="21"/>
      <c r="ABX58" s="21"/>
      <c r="ABY58" s="21"/>
      <c r="ABZ58" s="21"/>
      <c r="ACA58" s="21"/>
      <c r="ACB58" s="21"/>
      <c r="ACC58" s="21"/>
      <c r="ACD58" s="21"/>
      <c r="ACE58" s="21"/>
      <c r="ACF58" s="21"/>
      <c r="ACG58" s="21"/>
      <c r="ACH58" s="21"/>
      <c r="ACI58" s="21"/>
      <c r="ACJ58" s="21"/>
      <c r="ACK58" s="21"/>
      <c r="ACL58" s="21"/>
      <c r="ACM58" s="21"/>
      <c r="ACN58" s="21"/>
      <c r="ACO58" s="21"/>
      <c r="ACP58" s="21"/>
      <c r="ACQ58" s="21"/>
      <c r="ACR58" s="21"/>
      <c r="ACS58" s="21"/>
      <c r="ACT58" s="21"/>
      <c r="ACU58" s="21"/>
      <c r="ACV58" s="21"/>
      <c r="ACW58" s="21"/>
      <c r="ACX58" s="21"/>
      <c r="ACY58" s="21"/>
      <c r="ACZ58" s="21"/>
      <c r="ADA58" s="21"/>
      <c r="ADB58" s="21"/>
      <c r="ADC58" s="21"/>
      <c r="ADD58" s="21"/>
      <c r="ADE58" s="21"/>
      <c r="ADF58" s="21"/>
      <c r="ADG58" s="21"/>
      <c r="ADH58" s="21"/>
      <c r="ADI58" s="21"/>
      <c r="ADJ58" s="21"/>
      <c r="ADK58" s="21"/>
      <c r="ADL58" s="21"/>
      <c r="ADM58" s="21"/>
      <c r="ADN58" s="21"/>
      <c r="ADO58" s="21"/>
      <c r="ADP58" s="21"/>
      <c r="ADQ58" s="21"/>
      <c r="ADR58" s="21"/>
      <c r="ADS58" s="21"/>
      <c r="ADT58" s="21"/>
      <c r="ADU58" s="21"/>
      <c r="ADV58" s="21"/>
      <c r="ADW58" s="21"/>
      <c r="ADX58" s="21"/>
      <c r="ADY58" s="21"/>
      <c r="ADZ58" s="21"/>
      <c r="AEA58" s="21"/>
      <c r="AEB58" s="21"/>
      <c r="AEC58" s="21"/>
      <c r="AED58" s="21"/>
      <c r="AEE58" s="21"/>
      <c r="AEF58" s="21"/>
      <c r="AEG58" s="21"/>
      <c r="AEH58" s="21"/>
      <c r="AEI58" s="21"/>
      <c r="AEJ58" s="21"/>
      <c r="AEK58" s="21"/>
      <c r="AEL58" s="21"/>
      <c r="AEM58" s="21"/>
      <c r="AEN58" s="21"/>
      <c r="AEO58" s="21"/>
      <c r="AEP58" s="21"/>
      <c r="AEQ58" s="21"/>
      <c r="AER58" s="21"/>
      <c r="AES58" s="21"/>
      <c r="AET58" s="21"/>
      <c r="AEU58" s="21"/>
      <c r="AEV58" s="21"/>
      <c r="AEW58" s="21"/>
      <c r="AEX58" s="21"/>
      <c r="AEY58" s="21"/>
      <c r="AEZ58" s="21"/>
      <c r="AFA58" s="21"/>
      <c r="AFB58" s="21"/>
      <c r="AFC58" s="21"/>
      <c r="AFD58" s="21"/>
      <c r="AFE58" s="21"/>
      <c r="AFF58" s="21"/>
      <c r="AFG58" s="21"/>
      <c r="AFH58" s="21"/>
      <c r="AFI58" s="21"/>
      <c r="AFJ58" s="21"/>
      <c r="AFK58" s="21"/>
      <c r="AFL58" s="21"/>
      <c r="AFM58" s="21"/>
      <c r="AFN58" s="21"/>
      <c r="AFO58" s="21"/>
      <c r="AFP58" s="21"/>
      <c r="AFQ58" s="21"/>
      <c r="AFR58" s="21"/>
      <c r="AFS58" s="21"/>
      <c r="AFT58" s="21"/>
      <c r="AFU58" s="21"/>
      <c r="AFV58" s="21"/>
      <c r="AFW58" s="21"/>
      <c r="AFX58" s="21"/>
      <c r="AFY58" s="21"/>
      <c r="AFZ58" s="21"/>
      <c r="AGA58" s="21"/>
      <c r="AGB58" s="21"/>
      <c r="AGC58" s="21"/>
      <c r="AGD58" s="21"/>
      <c r="AGE58" s="21"/>
      <c r="AGF58" s="21"/>
      <c r="AGG58" s="21"/>
      <c r="AGH58" s="21"/>
      <c r="AGI58" s="21"/>
      <c r="AGJ58" s="21"/>
      <c r="AGK58" s="21"/>
      <c r="AGL58" s="21"/>
      <c r="AGM58" s="21"/>
      <c r="AGN58" s="21"/>
      <c r="AGO58" s="21"/>
      <c r="AGP58" s="21"/>
      <c r="AGQ58" s="21"/>
      <c r="AGR58" s="21"/>
      <c r="AGS58" s="21"/>
      <c r="AGT58" s="21"/>
      <c r="AGU58" s="21"/>
      <c r="AGV58" s="21"/>
      <c r="AGW58" s="21"/>
      <c r="AGX58" s="21"/>
      <c r="AGY58" s="21"/>
      <c r="AGZ58" s="21"/>
      <c r="AHA58" s="21"/>
      <c r="AHB58" s="21"/>
      <c r="AHC58" s="21"/>
      <c r="AHD58" s="21"/>
      <c r="AHE58" s="21"/>
      <c r="AHF58" s="21"/>
      <c r="AHG58" s="21"/>
      <c r="AHH58" s="21"/>
      <c r="AHI58" s="21"/>
      <c r="AHJ58" s="21"/>
      <c r="AHK58" s="21"/>
      <c r="AHL58" s="21"/>
      <c r="AHM58" s="21"/>
      <c r="AHN58" s="21"/>
      <c r="AHO58" s="21"/>
      <c r="AHP58" s="21"/>
      <c r="AHQ58" s="21"/>
      <c r="AHR58" s="21"/>
      <c r="AHS58" s="21"/>
      <c r="AHT58" s="21"/>
      <c r="AHU58" s="21"/>
      <c r="AHV58" s="21"/>
      <c r="AHW58" s="21"/>
      <c r="AHX58" s="21"/>
      <c r="AHY58" s="21"/>
      <c r="AHZ58" s="21"/>
      <c r="AIA58" s="21"/>
      <c r="AIB58" s="21"/>
      <c r="AIC58" s="21"/>
      <c r="AID58" s="21"/>
      <c r="AIE58" s="21"/>
      <c r="AIF58" s="21"/>
      <c r="AIG58" s="21"/>
      <c r="AIH58" s="21"/>
      <c r="AII58" s="21"/>
      <c r="AIJ58" s="21"/>
      <c r="AIK58" s="21"/>
      <c r="AIL58" s="21"/>
      <c r="AIM58" s="21"/>
      <c r="AIN58" s="21"/>
      <c r="AIO58" s="21"/>
      <c r="AIP58" s="21"/>
      <c r="AIQ58" s="21"/>
      <c r="AIR58" s="21"/>
      <c r="AIS58" s="21"/>
      <c r="AIT58" s="21"/>
      <c r="AIU58" s="21"/>
      <c r="AIV58" s="21"/>
      <c r="AIW58" s="21"/>
      <c r="AIX58" s="21"/>
      <c r="AIY58" s="21"/>
      <c r="AIZ58" s="21"/>
      <c r="AJA58" s="21"/>
      <c r="AJB58" s="21"/>
      <c r="AJC58" s="21"/>
      <c r="AJD58" s="21"/>
      <c r="AJE58" s="21"/>
      <c r="AJF58" s="21"/>
      <c r="AJG58" s="21"/>
      <c r="AJH58" s="21"/>
      <c r="AJI58" s="21"/>
      <c r="AJJ58" s="21"/>
      <c r="AJK58" s="21"/>
      <c r="AJL58" s="21"/>
      <c r="AJM58" s="21"/>
      <c r="AJN58" s="21"/>
      <c r="AJO58" s="21"/>
      <c r="AJP58" s="21"/>
      <c r="AJQ58" s="21"/>
      <c r="AJR58" s="21"/>
      <c r="AJS58" s="21"/>
      <c r="AJT58" s="21"/>
      <c r="AJU58" s="21"/>
      <c r="AJV58" s="21"/>
      <c r="AJW58" s="21"/>
      <c r="AJX58" s="21"/>
      <c r="AJY58" s="21"/>
      <c r="AJZ58" s="21"/>
      <c r="AKA58" s="21"/>
      <c r="AKB58" s="21"/>
      <c r="AKC58" s="21"/>
      <c r="AKD58" s="21"/>
      <c r="AKE58" s="21"/>
      <c r="AKF58" s="21"/>
      <c r="AKG58" s="21"/>
      <c r="AKH58" s="21"/>
      <c r="AKI58" s="21"/>
      <c r="AKJ58" s="21"/>
      <c r="AKK58" s="21"/>
      <c r="AKL58" s="21"/>
      <c r="AKM58" s="21"/>
      <c r="AKN58" s="21"/>
      <c r="AKO58" s="21"/>
      <c r="AKP58" s="21"/>
      <c r="AKQ58" s="21"/>
      <c r="AKR58" s="21"/>
      <c r="AKS58" s="21"/>
      <c r="AKT58" s="21"/>
      <c r="AKU58" s="21"/>
      <c r="AKV58" s="21"/>
      <c r="AKW58" s="21"/>
      <c r="AKX58" s="21"/>
      <c r="AKY58" s="21"/>
      <c r="AKZ58" s="21"/>
      <c r="ALA58" s="21"/>
      <c r="ALB58" s="21"/>
      <c r="ALC58" s="21"/>
      <c r="ALD58" s="21"/>
      <c r="ALE58" s="21"/>
      <c r="ALF58" s="21"/>
      <c r="ALG58" s="21"/>
      <c r="ALH58" s="21"/>
      <c r="ALI58" s="21"/>
      <c r="ALJ58" s="21"/>
      <c r="ALK58" s="21"/>
      <c r="ALL58" s="21"/>
      <c r="ALM58" s="21"/>
      <c r="ALN58" s="21"/>
      <c r="ALO58" s="21"/>
      <c r="ALP58" s="21"/>
      <c r="ALQ58" s="21"/>
      <c r="ALR58" s="21"/>
      <c r="ALS58" s="21"/>
      <c r="ALT58" s="21"/>
      <c r="ALU58" s="21"/>
      <c r="ALV58" s="21"/>
      <c r="ALW58" s="21"/>
      <c r="ALX58" s="21"/>
      <c r="ALY58" s="21"/>
      <c r="ALZ58" s="21"/>
      <c r="AMA58" s="21"/>
      <c r="AMB58" s="21"/>
      <c r="AMC58" s="21"/>
      <c r="AMD58" s="21"/>
      <c r="AME58" s="21"/>
      <c r="AMF58" s="21"/>
      <c r="AMG58" s="21"/>
      <c r="AMH58" s="21"/>
      <c r="AMI58" s="21"/>
      <c r="AMJ58" s="21"/>
      <c r="AMK58" s="21"/>
      <c r="AML58" s="21"/>
      <c r="AMM58" s="21"/>
      <c r="AMN58" s="21"/>
      <c r="AMO58" s="21"/>
      <c r="AMP58" s="21"/>
      <c r="AMQ58" s="21"/>
      <c r="AMR58" s="21"/>
      <c r="AMS58" s="21"/>
      <c r="AMT58" s="21"/>
      <c r="AMU58" s="21"/>
      <c r="AMV58" s="21"/>
      <c r="AMW58" s="21"/>
      <c r="AMX58" s="21"/>
      <c r="AMY58" s="21"/>
      <c r="AMZ58" s="21"/>
      <c r="ANA58" s="21"/>
      <c r="ANB58" s="21"/>
      <c r="ANC58" s="21"/>
      <c r="AND58" s="21"/>
      <c r="ANE58" s="21"/>
      <c r="ANF58" s="21"/>
      <c r="ANG58" s="21"/>
      <c r="ANH58" s="21"/>
      <c r="ANI58" s="21"/>
      <c r="ANJ58" s="21"/>
      <c r="ANK58" s="21"/>
      <c r="ANL58" s="21"/>
      <c r="ANM58" s="21"/>
      <c r="ANN58" s="21"/>
      <c r="ANO58" s="21"/>
      <c r="ANP58" s="21"/>
      <c r="ANQ58" s="21"/>
      <c r="ANR58" s="21"/>
      <c r="ANS58" s="21"/>
      <c r="ANT58" s="21"/>
      <c r="ANU58" s="21"/>
      <c r="ANV58" s="21"/>
      <c r="ANW58" s="21"/>
      <c r="ANX58" s="21"/>
      <c r="ANY58" s="21"/>
      <c r="ANZ58" s="21"/>
      <c r="AOA58" s="21"/>
      <c r="AOB58" s="21"/>
      <c r="AOC58" s="21"/>
      <c r="AOD58" s="21"/>
      <c r="AOE58" s="21"/>
      <c r="AOF58" s="21"/>
      <c r="AOG58" s="21"/>
      <c r="AOH58" s="21"/>
      <c r="AOI58" s="21"/>
      <c r="AOJ58" s="21"/>
      <c r="AOK58" s="21"/>
      <c r="AOL58" s="21"/>
      <c r="AOM58" s="21"/>
      <c r="AON58" s="21"/>
      <c r="AOO58" s="21"/>
      <c r="AOP58" s="21"/>
      <c r="AOQ58" s="21"/>
      <c r="AOR58" s="21"/>
      <c r="AOS58" s="21"/>
      <c r="AOT58" s="21"/>
      <c r="AOU58" s="21"/>
      <c r="AOV58" s="21"/>
      <c r="AOW58" s="21"/>
      <c r="AOX58" s="21"/>
      <c r="AOY58" s="21"/>
      <c r="AOZ58" s="21"/>
      <c r="APA58" s="21"/>
      <c r="APB58" s="21"/>
      <c r="APC58" s="21"/>
      <c r="APD58" s="21"/>
      <c r="APE58" s="21"/>
      <c r="APF58" s="21"/>
      <c r="APG58" s="21"/>
      <c r="APH58" s="21"/>
      <c r="API58" s="21"/>
      <c r="APJ58" s="21"/>
      <c r="APK58" s="21"/>
      <c r="APL58" s="21"/>
      <c r="APM58" s="21"/>
      <c r="APN58" s="21"/>
      <c r="APO58" s="21"/>
      <c r="APP58" s="21"/>
      <c r="APQ58" s="21"/>
      <c r="APR58" s="21"/>
      <c r="APS58" s="21"/>
      <c r="APT58" s="21"/>
      <c r="APU58" s="21"/>
      <c r="APV58" s="21"/>
      <c r="APW58" s="21"/>
      <c r="APX58" s="21"/>
      <c r="APY58" s="21"/>
      <c r="APZ58" s="21"/>
      <c r="AQA58" s="21"/>
      <c r="AQB58" s="21"/>
      <c r="AQC58" s="21"/>
      <c r="AQD58" s="21"/>
      <c r="AQE58" s="21"/>
      <c r="AQF58" s="21"/>
      <c r="AQG58" s="21"/>
      <c r="AQH58" s="21"/>
      <c r="AQI58" s="21"/>
      <c r="AQJ58" s="21"/>
      <c r="AQK58" s="21"/>
      <c r="AQL58" s="21"/>
      <c r="AQM58" s="21"/>
      <c r="AQN58" s="21"/>
      <c r="AQO58" s="21"/>
      <c r="AQP58" s="21"/>
      <c r="AQQ58" s="21"/>
      <c r="AQR58" s="21"/>
      <c r="AQS58" s="21"/>
      <c r="AQT58" s="21"/>
      <c r="AQU58" s="21"/>
      <c r="AQV58" s="21"/>
      <c r="AQW58" s="21"/>
      <c r="AQX58" s="21"/>
      <c r="AQY58" s="21"/>
      <c r="AQZ58" s="21"/>
      <c r="ARA58" s="21"/>
      <c r="ARB58" s="21"/>
      <c r="ARC58" s="21"/>
      <c r="ARD58" s="21"/>
      <c r="ARE58" s="21"/>
      <c r="ARF58" s="21"/>
      <c r="ARG58" s="21"/>
      <c r="ARH58" s="21"/>
      <c r="ARI58" s="21"/>
      <c r="ARJ58" s="21"/>
      <c r="ARK58" s="21"/>
      <c r="ARL58" s="21"/>
      <c r="ARM58" s="21"/>
      <c r="ARN58" s="21"/>
      <c r="ARO58" s="21"/>
      <c r="ARP58" s="21"/>
      <c r="ARQ58" s="21"/>
      <c r="ARR58" s="21"/>
      <c r="ARS58" s="21"/>
      <c r="ART58" s="21"/>
      <c r="ARU58" s="21"/>
      <c r="ARV58" s="21"/>
      <c r="ARW58" s="21"/>
      <c r="ARX58" s="21"/>
      <c r="ARY58" s="21"/>
      <c r="ARZ58" s="21"/>
      <c r="ASA58" s="21"/>
      <c r="ASB58" s="21"/>
      <c r="ASC58" s="21"/>
      <c r="ASD58" s="21"/>
      <c r="ASE58" s="21"/>
      <c r="ASF58" s="21"/>
      <c r="ASG58" s="21"/>
      <c r="ASH58" s="21"/>
      <c r="ASI58" s="21"/>
      <c r="ASJ58" s="21"/>
      <c r="ASK58" s="21"/>
      <c r="ASL58" s="21"/>
      <c r="ASM58" s="21"/>
      <c r="ASN58" s="21"/>
      <c r="ASO58" s="21"/>
      <c r="ASP58" s="21"/>
      <c r="ASQ58" s="21"/>
      <c r="ASR58" s="21"/>
      <c r="ASS58" s="21"/>
      <c r="AST58" s="21"/>
      <c r="ASU58" s="21"/>
      <c r="ASV58" s="21"/>
      <c r="ASW58" s="21"/>
      <c r="ASX58" s="21"/>
      <c r="ASY58" s="21"/>
      <c r="ASZ58" s="21"/>
      <c r="ATA58" s="21"/>
      <c r="ATB58" s="21"/>
      <c r="ATC58" s="21"/>
      <c r="ATD58" s="21"/>
      <c r="ATE58" s="21"/>
      <c r="ATF58" s="21"/>
      <c r="ATG58" s="21"/>
      <c r="ATH58" s="21"/>
      <c r="ATI58" s="21"/>
      <c r="ATJ58" s="21"/>
      <c r="ATK58" s="21"/>
      <c r="ATL58" s="21"/>
      <c r="ATM58" s="21"/>
      <c r="ATN58" s="21"/>
      <c r="ATO58" s="21"/>
      <c r="ATP58" s="21"/>
      <c r="ATQ58" s="21"/>
      <c r="ATR58" s="21"/>
      <c r="ATS58" s="21"/>
      <c r="ATT58" s="21"/>
      <c r="ATU58" s="21"/>
      <c r="ATV58" s="21"/>
      <c r="ATW58" s="21"/>
      <c r="ATX58" s="21"/>
      <c r="ATY58" s="21"/>
      <c r="ATZ58" s="21"/>
      <c r="AUA58" s="21"/>
      <c r="AUB58" s="21"/>
      <c r="AUC58" s="21"/>
      <c r="AUD58" s="21"/>
      <c r="AUE58" s="21"/>
      <c r="AUF58" s="21"/>
      <c r="AUG58" s="21"/>
      <c r="AUH58" s="21"/>
      <c r="AUI58" s="21"/>
      <c r="AUJ58" s="21"/>
      <c r="AUK58" s="21"/>
      <c r="AUL58" s="21"/>
      <c r="AUM58" s="21"/>
      <c r="AUN58" s="21"/>
      <c r="AUO58" s="21"/>
      <c r="AUP58" s="21"/>
      <c r="AUQ58" s="21"/>
      <c r="AUR58" s="21"/>
      <c r="AUS58" s="21"/>
      <c r="AUT58" s="21"/>
      <c r="AUU58" s="21"/>
      <c r="AUV58" s="21"/>
      <c r="AUW58" s="21"/>
      <c r="AUX58" s="21"/>
      <c r="AUY58" s="21"/>
      <c r="AUZ58" s="21"/>
      <c r="AVA58" s="21"/>
      <c r="AVB58" s="21"/>
      <c r="AVC58" s="21"/>
      <c r="AVD58" s="21"/>
      <c r="AVE58" s="21"/>
      <c r="AVF58" s="21"/>
      <c r="AVG58" s="21"/>
      <c r="AVH58" s="21"/>
      <c r="AVI58" s="21"/>
      <c r="AVJ58" s="21"/>
      <c r="AVK58" s="21"/>
      <c r="AVL58" s="21"/>
      <c r="AVM58" s="21"/>
      <c r="AVN58" s="21"/>
      <c r="AVO58" s="21"/>
      <c r="AVP58" s="21"/>
      <c r="AVQ58" s="21"/>
      <c r="AVR58" s="21"/>
      <c r="AVS58" s="21"/>
      <c r="AVT58" s="21"/>
      <c r="AVU58" s="21"/>
      <c r="AVV58" s="21"/>
      <c r="AVW58" s="21"/>
      <c r="AVX58" s="21"/>
      <c r="AVY58" s="21"/>
      <c r="AVZ58" s="21"/>
      <c r="AWA58" s="21"/>
      <c r="AWB58" s="21"/>
      <c r="AWC58" s="21"/>
      <c r="AWD58" s="21"/>
      <c r="AWE58" s="21"/>
      <c r="AWF58" s="21"/>
      <c r="AWG58" s="21"/>
      <c r="AWH58" s="21"/>
      <c r="AWI58" s="21"/>
      <c r="AWJ58" s="21"/>
      <c r="AWK58" s="21"/>
      <c r="AWL58" s="21"/>
      <c r="AWM58" s="21"/>
      <c r="AWN58" s="21"/>
      <c r="AWO58" s="21"/>
      <c r="AWP58" s="21"/>
      <c r="AWQ58" s="21"/>
      <c r="AWR58" s="21"/>
      <c r="AWS58" s="21"/>
      <c r="AWT58" s="21"/>
      <c r="AWU58" s="21"/>
      <c r="AWV58" s="21"/>
      <c r="AWW58" s="21"/>
      <c r="AWX58" s="21"/>
      <c r="AWY58" s="21"/>
      <c r="AWZ58" s="21"/>
      <c r="AXA58" s="21"/>
      <c r="AXB58" s="21"/>
      <c r="AXC58" s="21"/>
      <c r="AXD58" s="21"/>
      <c r="AXE58" s="21"/>
      <c r="AXF58" s="21"/>
      <c r="AXG58" s="21"/>
      <c r="AXH58" s="21"/>
      <c r="AXI58" s="21"/>
      <c r="AXJ58" s="21"/>
      <c r="AXK58" s="21"/>
      <c r="AXL58" s="21"/>
      <c r="AXM58" s="21"/>
      <c r="AXN58" s="21"/>
      <c r="AXO58" s="21"/>
      <c r="AXP58" s="21"/>
      <c r="AXQ58" s="21"/>
      <c r="AXR58" s="21"/>
      <c r="AXS58" s="21"/>
      <c r="AXT58" s="21"/>
      <c r="AXU58" s="21"/>
      <c r="AXV58" s="21"/>
      <c r="AXW58" s="21"/>
      <c r="AXX58" s="21"/>
      <c r="AXY58" s="21"/>
      <c r="AXZ58" s="21"/>
      <c r="AYA58" s="21"/>
      <c r="AYB58" s="21"/>
      <c r="AYC58" s="21"/>
      <c r="AYD58" s="21"/>
      <c r="AYE58" s="21"/>
      <c r="AYF58" s="21"/>
      <c r="AYG58" s="21"/>
      <c r="AYH58" s="21"/>
      <c r="AYI58" s="21"/>
      <c r="AYJ58" s="21"/>
      <c r="AYK58" s="21"/>
      <c r="AYL58" s="21"/>
      <c r="AYM58" s="21"/>
      <c r="AYN58" s="21"/>
      <c r="AYO58" s="21"/>
      <c r="AYP58" s="21"/>
      <c r="AYQ58" s="21"/>
      <c r="AYR58" s="21"/>
      <c r="AYS58" s="21"/>
      <c r="AYT58" s="21"/>
      <c r="AYU58" s="21"/>
      <c r="AYV58" s="21"/>
      <c r="AYW58" s="21"/>
      <c r="AYX58" s="21"/>
      <c r="AYY58" s="21"/>
      <c r="AYZ58" s="21"/>
      <c r="AZA58" s="21"/>
      <c r="AZB58" s="21"/>
      <c r="AZC58" s="21"/>
      <c r="AZD58" s="21"/>
      <c r="AZE58" s="21"/>
      <c r="AZF58" s="21"/>
      <c r="AZG58" s="21"/>
      <c r="AZH58" s="21"/>
      <c r="AZI58" s="21"/>
      <c r="AZJ58" s="21"/>
      <c r="AZK58" s="21"/>
      <c r="AZL58" s="21"/>
      <c r="AZM58" s="21"/>
      <c r="AZN58" s="21"/>
      <c r="AZO58" s="21"/>
      <c r="AZP58" s="21"/>
      <c r="AZQ58" s="21"/>
      <c r="AZR58" s="21"/>
      <c r="AZS58" s="21"/>
      <c r="AZT58" s="21"/>
      <c r="AZU58" s="21"/>
      <c r="AZV58" s="21"/>
      <c r="AZW58" s="21"/>
      <c r="AZX58" s="21"/>
      <c r="AZY58" s="21"/>
      <c r="AZZ58" s="21"/>
      <c r="BAA58" s="21"/>
      <c r="BAB58" s="21"/>
      <c r="BAC58" s="21"/>
      <c r="BAD58" s="21"/>
      <c r="BAE58" s="21"/>
      <c r="BAF58" s="21"/>
      <c r="BAG58" s="21"/>
      <c r="BAH58" s="21"/>
      <c r="BAI58" s="21"/>
      <c r="BAJ58" s="21"/>
      <c r="BAK58" s="21"/>
      <c r="BAL58" s="21"/>
      <c r="BAM58" s="21"/>
      <c r="BAN58" s="21"/>
      <c r="BAO58" s="21"/>
      <c r="BAP58" s="21"/>
      <c r="BAQ58" s="21"/>
      <c r="BAR58" s="21"/>
      <c r="BAS58" s="21"/>
      <c r="BAT58" s="21"/>
      <c r="BAU58" s="21"/>
      <c r="BAV58" s="21"/>
      <c r="BAW58" s="21"/>
      <c r="BAX58" s="21"/>
      <c r="BAY58" s="21"/>
      <c r="BAZ58" s="21"/>
      <c r="BBA58" s="21"/>
      <c r="BBB58" s="21"/>
      <c r="BBC58" s="21"/>
      <c r="BBD58" s="21"/>
      <c r="BBE58" s="21"/>
      <c r="BBF58" s="21"/>
      <c r="BBG58" s="21"/>
      <c r="BBH58" s="21"/>
      <c r="BBI58" s="21"/>
      <c r="BBJ58" s="21"/>
      <c r="BBK58" s="21"/>
      <c r="BBL58" s="21"/>
      <c r="BBM58" s="21"/>
      <c r="BBN58" s="21"/>
      <c r="BBO58" s="21"/>
      <c r="BBP58" s="21"/>
      <c r="BBQ58" s="21"/>
      <c r="BBR58" s="21"/>
      <c r="BBS58" s="21"/>
      <c r="BBT58" s="21"/>
      <c r="BBU58" s="21"/>
      <c r="BBV58" s="21"/>
      <c r="BBW58" s="21"/>
      <c r="BBX58" s="21"/>
      <c r="BBY58" s="21"/>
      <c r="BBZ58" s="21"/>
      <c r="BCA58" s="21"/>
      <c r="BCB58" s="21"/>
      <c r="BCC58" s="21"/>
      <c r="BCD58" s="21"/>
      <c r="BCE58" s="21"/>
      <c r="BCF58" s="21"/>
      <c r="BCG58" s="21"/>
      <c r="BCH58" s="21"/>
      <c r="BCI58" s="21"/>
      <c r="BCJ58" s="21"/>
      <c r="BCK58" s="21"/>
      <c r="BCL58" s="21"/>
      <c r="BCM58" s="21"/>
      <c r="BCN58" s="21"/>
      <c r="BCO58" s="21"/>
      <c r="BCP58" s="21"/>
      <c r="BCQ58" s="21"/>
      <c r="BCR58" s="21"/>
      <c r="BCS58" s="21"/>
      <c r="BCT58" s="21"/>
      <c r="BCU58" s="21"/>
      <c r="BCV58" s="21"/>
      <c r="BCW58" s="21"/>
      <c r="BCX58" s="21"/>
      <c r="BCY58" s="21"/>
      <c r="BCZ58" s="21"/>
      <c r="BDA58" s="21"/>
      <c r="BDB58" s="21"/>
      <c r="BDC58" s="21"/>
      <c r="BDD58" s="21"/>
      <c r="BDE58" s="21"/>
      <c r="BDF58" s="21"/>
      <c r="BDG58" s="21"/>
      <c r="BDH58" s="21"/>
      <c r="BDI58" s="21"/>
      <c r="BDJ58" s="21"/>
      <c r="BDK58" s="21"/>
      <c r="BDL58" s="21"/>
      <c r="BDM58" s="21"/>
      <c r="BDN58" s="21"/>
      <c r="BDO58" s="21"/>
      <c r="BDP58" s="21"/>
      <c r="BDQ58" s="21"/>
      <c r="BDR58" s="21"/>
      <c r="BDS58" s="21"/>
      <c r="BDT58" s="21"/>
      <c r="BDU58" s="21"/>
      <c r="BDV58" s="21"/>
      <c r="BDW58" s="21"/>
      <c r="BDX58" s="21"/>
      <c r="BDY58" s="21"/>
      <c r="BDZ58" s="21"/>
      <c r="BEA58" s="21"/>
      <c r="BEB58" s="21"/>
      <c r="BEC58" s="21"/>
      <c r="BED58" s="21"/>
      <c r="BEE58" s="21"/>
      <c r="BEF58" s="21"/>
      <c r="BEG58" s="21"/>
      <c r="BEH58" s="21"/>
      <c r="BEI58" s="21"/>
      <c r="BEJ58" s="21"/>
      <c r="BEK58" s="21"/>
      <c r="BEL58" s="21"/>
      <c r="BEM58" s="21"/>
      <c r="BEN58" s="21"/>
      <c r="BEO58" s="21"/>
      <c r="BEP58" s="21"/>
      <c r="BEQ58" s="21"/>
      <c r="BER58" s="21"/>
      <c r="BES58" s="21"/>
      <c r="BET58" s="21"/>
      <c r="BEU58" s="21"/>
      <c r="BEV58" s="21"/>
      <c r="BEW58" s="21"/>
      <c r="BEX58" s="21"/>
      <c r="BEY58" s="21"/>
      <c r="BEZ58" s="21"/>
      <c r="BFA58" s="21"/>
      <c r="BFB58" s="21"/>
      <c r="BFC58" s="21"/>
      <c r="BFD58" s="21"/>
      <c r="BFE58" s="21"/>
      <c r="BFF58" s="21"/>
      <c r="BFG58" s="21"/>
      <c r="BFH58" s="21"/>
      <c r="BFI58" s="21"/>
      <c r="BFJ58" s="21"/>
      <c r="BFK58" s="21"/>
      <c r="BFL58" s="21"/>
      <c r="BFM58" s="21"/>
      <c r="BFN58" s="21"/>
      <c r="BFO58" s="21"/>
      <c r="BFP58" s="21"/>
      <c r="BFQ58" s="21"/>
      <c r="BFR58" s="21"/>
      <c r="BFS58" s="21"/>
      <c r="BFT58" s="21"/>
      <c r="BFU58" s="21"/>
      <c r="BFV58" s="21"/>
      <c r="BFW58" s="21"/>
      <c r="BFX58" s="21"/>
      <c r="BFY58" s="21"/>
      <c r="BFZ58" s="21"/>
      <c r="BGA58" s="21"/>
      <c r="BGB58" s="21"/>
      <c r="BGC58" s="21"/>
      <c r="BGD58" s="21"/>
      <c r="BGE58" s="21"/>
      <c r="BGF58" s="21"/>
      <c r="BGG58" s="21"/>
      <c r="BGH58" s="21"/>
      <c r="BGI58" s="21"/>
      <c r="BGJ58" s="21"/>
      <c r="BGK58" s="21"/>
      <c r="BGL58" s="21"/>
      <c r="BGM58" s="21"/>
      <c r="BGN58" s="21"/>
      <c r="BGO58" s="21"/>
      <c r="BGP58" s="21"/>
      <c r="BGQ58" s="21"/>
      <c r="BGR58" s="21"/>
      <c r="BGS58" s="21"/>
      <c r="BGT58" s="21"/>
      <c r="BGU58" s="21"/>
      <c r="BGV58" s="21"/>
      <c r="BGW58" s="21"/>
      <c r="BGX58" s="21"/>
      <c r="BGY58" s="21"/>
      <c r="BGZ58" s="21"/>
      <c r="BHA58" s="21"/>
      <c r="BHB58" s="21"/>
      <c r="BHC58" s="21"/>
      <c r="BHD58" s="21"/>
      <c r="BHE58" s="21"/>
      <c r="BHF58" s="21"/>
      <c r="BHG58" s="21"/>
      <c r="BHH58" s="21"/>
      <c r="BHI58" s="21"/>
      <c r="BHJ58" s="21"/>
      <c r="BHK58" s="21"/>
      <c r="BHL58" s="21"/>
      <c r="BHM58" s="21"/>
      <c r="BHN58" s="21"/>
      <c r="BHO58" s="21"/>
      <c r="BHP58" s="21"/>
      <c r="BHQ58" s="21"/>
      <c r="BHR58" s="21"/>
      <c r="BHS58" s="21"/>
      <c r="BHT58" s="21"/>
      <c r="BHU58" s="21"/>
      <c r="BHV58" s="21"/>
      <c r="BHW58" s="21"/>
      <c r="BHX58" s="21"/>
      <c r="BHY58" s="21"/>
      <c r="BHZ58" s="21"/>
      <c r="BIA58" s="21"/>
      <c r="BIB58" s="21"/>
      <c r="BIC58" s="21"/>
      <c r="BID58" s="21"/>
      <c r="BIE58" s="21"/>
      <c r="BIF58" s="21"/>
      <c r="BIG58" s="21"/>
      <c r="BIH58" s="21"/>
      <c r="BII58" s="21"/>
      <c r="BIJ58" s="21"/>
      <c r="BIK58" s="21"/>
      <c r="BIL58" s="21"/>
      <c r="BIM58" s="21"/>
      <c r="BIN58" s="21"/>
      <c r="BIO58" s="21"/>
      <c r="BIP58" s="21"/>
      <c r="BIQ58" s="21"/>
      <c r="BIR58" s="21"/>
      <c r="BIS58" s="21"/>
      <c r="BIT58" s="21"/>
      <c r="BIU58" s="21"/>
      <c r="BIV58" s="21"/>
      <c r="BIW58" s="21"/>
      <c r="BIX58" s="21"/>
      <c r="BIY58" s="21"/>
      <c r="BIZ58" s="21"/>
      <c r="BJA58" s="21"/>
      <c r="BJB58" s="21"/>
      <c r="BJC58" s="21"/>
      <c r="BJD58" s="21"/>
      <c r="BJE58" s="21"/>
      <c r="BJF58" s="21"/>
      <c r="BJG58" s="21"/>
      <c r="BJH58" s="21"/>
      <c r="BJI58" s="21"/>
      <c r="BJJ58" s="21"/>
      <c r="BJK58" s="21"/>
      <c r="BJL58" s="21"/>
      <c r="BJM58" s="21"/>
      <c r="BJN58" s="21"/>
      <c r="BJO58" s="21"/>
      <c r="BJP58" s="21"/>
      <c r="BJQ58" s="21"/>
      <c r="BJR58" s="21"/>
      <c r="BJS58" s="21"/>
      <c r="BJT58" s="21"/>
      <c r="BJU58" s="21"/>
      <c r="BJV58" s="21"/>
      <c r="BJW58" s="21"/>
      <c r="BJX58" s="21"/>
      <c r="BJY58" s="21"/>
      <c r="BJZ58" s="21"/>
      <c r="BKA58" s="21"/>
      <c r="BKB58" s="21"/>
      <c r="BKC58" s="21"/>
      <c r="BKD58" s="21"/>
      <c r="BKE58" s="21"/>
      <c r="BKF58" s="21"/>
      <c r="BKG58" s="21"/>
      <c r="BKH58" s="21"/>
      <c r="BKI58" s="21"/>
      <c r="BKJ58" s="21"/>
      <c r="BKK58" s="21"/>
      <c r="BKL58" s="21"/>
      <c r="BKM58" s="21"/>
      <c r="BKN58" s="21"/>
      <c r="BKO58" s="21"/>
      <c r="BKP58" s="21"/>
      <c r="BKQ58" s="21"/>
      <c r="BKR58" s="21"/>
      <c r="BKS58" s="21"/>
      <c r="BKT58" s="21"/>
      <c r="BKU58" s="21"/>
      <c r="BKV58" s="21"/>
      <c r="BKW58" s="21"/>
      <c r="BKX58" s="21"/>
      <c r="BKY58" s="21"/>
      <c r="BKZ58" s="21"/>
      <c r="BLA58" s="21"/>
      <c r="BLB58" s="21"/>
      <c r="BLC58" s="21"/>
      <c r="BLD58" s="21"/>
      <c r="BLE58" s="21"/>
      <c r="BLF58" s="21"/>
      <c r="BLG58" s="21"/>
      <c r="BLH58" s="21"/>
      <c r="BLI58" s="21"/>
      <c r="BLJ58" s="21"/>
      <c r="BLK58" s="21"/>
      <c r="BLL58" s="21"/>
      <c r="BLM58" s="21"/>
      <c r="BLN58" s="21"/>
      <c r="BLO58" s="21"/>
      <c r="BLP58" s="21"/>
      <c r="BLQ58" s="21"/>
      <c r="BLR58" s="21"/>
      <c r="BLS58" s="21"/>
      <c r="BLT58" s="21"/>
      <c r="BLU58" s="21"/>
      <c r="BLV58" s="21"/>
      <c r="BLW58" s="21"/>
      <c r="BLX58" s="21"/>
      <c r="BLY58" s="21"/>
      <c r="BLZ58" s="21"/>
      <c r="BMA58" s="21"/>
      <c r="BMB58" s="21"/>
      <c r="BMC58" s="21"/>
      <c r="BMD58" s="21"/>
      <c r="BME58" s="21"/>
      <c r="BMF58" s="21"/>
      <c r="BMG58" s="21"/>
      <c r="BMH58" s="21"/>
      <c r="BMI58" s="21"/>
      <c r="BMJ58" s="21"/>
      <c r="BMK58" s="21"/>
      <c r="BML58" s="21"/>
      <c r="BMM58" s="21"/>
      <c r="BMN58" s="21"/>
      <c r="BMO58" s="21"/>
      <c r="BMP58" s="21"/>
      <c r="BMQ58" s="21"/>
      <c r="BMR58" s="21"/>
      <c r="BMS58" s="21"/>
      <c r="BMT58" s="21"/>
      <c r="BMU58" s="21"/>
      <c r="BMV58" s="21"/>
      <c r="BMW58" s="21"/>
      <c r="BMX58" s="21"/>
      <c r="BMY58" s="21"/>
      <c r="BMZ58" s="21"/>
      <c r="BNA58" s="21"/>
      <c r="BNB58" s="21"/>
      <c r="BNC58" s="21"/>
      <c r="BND58" s="21"/>
      <c r="BNE58" s="21"/>
      <c r="BNF58" s="21"/>
      <c r="BNG58" s="21"/>
      <c r="BNH58" s="21"/>
      <c r="BNI58" s="21"/>
      <c r="BNJ58" s="21"/>
      <c r="BNK58" s="21"/>
      <c r="BNL58" s="21"/>
      <c r="BNM58" s="21"/>
      <c r="BNN58" s="21"/>
      <c r="BNO58" s="21"/>
      <c r="BNP58" s="21"/>
      <c r="BNQ58" s="21"/>
      <c r="BNR58" s="21"/>
      <c r="BNS58" s="21"/>
      <c r="BNT58" s="21"/>
      <c r="BNU58" s="21"/>
      <c r="BNV58" s="21"/>
      <c r="BNW58" s="21"/>
      <c r="BNX58" s="21"/>
      <c r="BNY58" s="21"/>
      <c r="BNZ58" s="21"/>
      <c r="BOA58" s="21"/>
      <c r="BOB58" s="21"/>
      <c r="BOC58" s="21"/>
      <c r="BOD58" s="21"/>
      <c r="BOE58" s="21"/>
      <c r="BOF58" s="21"/>
      <c r="BOG58" s="21"/>
      <c r="BOH58" s="21"/>
      <c r="BOI58" s="21"/>
      <c r="BOJ58" s="21"/>
      <c r="BOK58" s="21"/>
      <c r="BOL58" s="21"/>
      <c r="BOM58" s="21"/>
      <c r="BON58" s="21"/>
      <c r="BOO58" s="21"/>
      <c r="BOP58" s="21"/>
      <c r="BOQ58" s="21"/>
      <c r="BOR58" s="21"/>
      <c r="BOS58" s="21"/>
      <c r="BOT58" s="21"/>
      <c r="BOU58" s="21"/>
      <c r="BOV58" s="21"/>
      <c r="BOW58" s="21"/>
      <c r="BOX58" s="21"/>
      <c r="BOY58" s="21"/>
      <c r="BOZ58" s="21"/>
      <c r="BPA58" s="21"/>
      <c r="BPB58" s="21"/>
      <c r="BPC58" s="21"/>
      <c r="BPD58" s="21"/>
      <c r="BPE58" s="21"/>
      <c r="BPF58" s="21"/>
      <c r="BPG58" s="21"/>
      <c r="BPH58" s="21"/>
      <c r="BPI58" s="21"/>
      <c r="BPJ58" s="21"/>
      <c r="BPK58" s="21"/>
      <c r="BPL58" s="21"/>
    </row>
    <row r="59" spans="1:1780" s="26" customFormat="1" x14ac:dyDescent="0.25">
      <c r="A59" s="116" t="s">
        <v>2</v>
      </c>
      <c r="B59" s="117" t="s">
        <v>64</v>
      </c>
      <c r="C59" s="118" t="s">
        <v>27</v>
      </c>
      <c r="D59" s="48" t="s">
        <v>11</v>
      </c>
      <c r="E59" s="13">
        <f>E60+E61</f>
        <v>127843.40000000001</v>
      </c>
      <c r="F59" s="13">
        <f>F60</f>
        <v>37988</v>
      </c>
      <c r="G59" s="107">
        <f>G60+G61</f>
        <v>29951.8</v>
      </c>
      <c r="H59" s="108"/>
      <c r="I59" s="108"/>
      <c r="J59" s="108"/>
      <c r="K59" s="109"/>
      <c r="L59" s="13">
        <f>L60+L61</f>
        <v>29951.8</v>
      </c>
      <c r="M59" s="13">
        <f>M60+M61</f>
        <v>29951.8</v>
      </c>
      <c r="N59" s="13">
        <f>N60+N61</f>
        <v>0</v>
      </c>
      <c r="O59" s="103" t="s">
        <v>21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  <c r="MI59" s="25"/>
      <c r="MJ59" s="25"/>
      <c r="MK59" s="25"/>
      <c r="ML59" s="25"/>
      <c r="MM59" s="25"/>
      <c r="MN59" s="25"/>
      <c r="MO59" s="25"/>
      <c r="MP59" s="25"/>
      <c r="MQ59" s="25"/>
      <c r="MR59" s="25"/>
      <c r="MS59" s="25"/>
      <c r="MT59" s="25"/>
      <c r="MU59" s="25"/>
      <c r="MV59" s="25"/>
      <c r="MW59" s="25"/>
      <c r="MX59" s="25"/>
      <c r="MY59" s="25"/>
      <c r="MZ59" s="25"/>
      <c r="NA59" s="25"/>
      <c r="NB59" s="25"/>
      <c r="NC59" s="25"/>
      <c r="ND59" s="25"/>
      <c r="NE59" s="25"/>
      <c r="NF59" s="25"/>
      <c r="NG59" s="25"/>
      <c r="NH59" s="25"/>
      <c r="NI59" s="25"/>
      <c r="NJ59" s="25"/>
      <c r="NK59" s="25"/>
      <c r="NL59" s="25"/>
      <c r="NM59" s="25"/>
      <c r="NN59" s="25"/>
      <c r="NO59" s="25"/>
      <c r="NP59" s="25"/>
      <c r="NQ59" s="25"/>
      <c r="NR59" s="25"/>
      <c r="NS59" s="25"/>
      <c r="NT59" s="25"/>
      <c r="NU59" s="25"/>
      <c r="NV59" s="25"/>
      <c r="NW59" s="25"/>
      <c r="NX59" s="25"/>
      <c r="NY59" s="25"/>
      <c r="NZ59" s="25"/>
      <c r="OA59" s="25"/>
      <c r="OB59" s="25"/>
      <c r="OC59" s="25"/>
      <c r="OD59" s="25"/>
      <c r="OE59" s="25"/>
      <c r="OF59" s="25"/>
      <c r="OG59" s="25"/>
      <c r="OH59" s="25"/>
      <c r="OI59" s="25"/>
      <c r="OJ59" s="25"/>
      <c r="OK59" s="25"/>
      <c r="OL59" s="25"/>
      <c r="OM59" s="25"/>
      <c r="ON59" s="25"/>
      <c r="OO59" s="25"/>
      <c r="OP59" s="25"/>
      <c r="OQ59" s="25"/>
      <c r="OR59" s="25"/>
      <c r="OS59" s="25"/>
      <c r="OT59" s="25"/>
      <c r="OU59" s="25"/>
      <c r="OV59" s="25"/>
      <c r="OW59" s="25"/>
      <c r="OX59" s="25"/>
      <c r="OY59" s="25"/>
      <c r="OZ59" s="25"/>
      <c r="PA59" s="25"/>
      <c r="PB59" s="25"/>
      <c r="PC59" s="25"/>
      <c r="PD59" s="25"/>
      <c r="PE59" s="25"/>
      <c r="PF59" s="25"/>
      <c r="PG59" s="25"/>
      <c r="PH59" s="25"/>
      <c r="PI59" s="25"/>
      <c r="PJ59" s="25"/>
      <c r="PK59" s="25"/>
      <c r="PL59" s="25"/>
      <c r="PM59" s="25"/>
      <c r="PN59" s="25"/>
      <c r="PO59" s="25"/>
      <c r="PP59" s="25"/>
      <c r="PQ59" s="25"/>
      <c r="PR59" s="25"/>
      <c r="PS59" s="25"/>
      <c r="PT59" s="25"/>
      <c r="PU59" s="25"/>
      <c r="PV59" s="25"/>
      <c r="PW59" s="25"/>
      <c r="PX59" s="25"/>
      <c r="PY59" s="25"/>
      <c r="PZ59" s="25"/>
      <c r="QA59" s="25"/>
      <c r="QB59" s="25"/>
      <c r="QC59" s="25"/>
      <c r="QD59" s="25"/>
      <c r="QE59" s="25"/>
      <c r="QF59" s="25"/>
      <c r="QG59" s="25"/>
      <c r="QH59" s="25"/>
      <c r="QI59" s="25"/>
      <c r="QJ59" s="25"/>
      <c r="QK59" s="25"/>
      <c r="QL59" s="25"/>
      <c r="QM59" s="25"/>
      <c r="QN59" s="25"/>
      <c r="QO59" s="25"/>
      <c r="QP59" s="25"/>
      <c r="QQ59" s="25"/>
      <c r="QR59" s="25"/>
      <c r="QS59" s="25"/>
      <c r="QT59" s="25"/>
      <c r="QU59" s="25"/>
      <c r="QV59" s="25"/>
      <c r="QW59" s="25"/>
      <c r="QX59" s="25"/>
      <c r="QY59" s="25"/>
      <c r="QZ59" s="25"/>
      <c r="RA59" s="25"/>
      <c r="RB59" s="25"/>
      <c r="RC59" s="25"/>
      <c r="RD59" s="25"/>
      <c r="RE59" s="25"/>
      <c r="RF59" s="25"/>
      <c r="RG59" s="25"/>
      <c r="RH59" s="25"/>
      <c r="RI59" s="25"/>
      <c r="RJ59" s="25"/>
      <c r="RK59" s="25"/>
      <c r="RL59" s="25"/>
      <c r="RM59" s="25"/>
      <c r="RN59" s="25"/>
      <c r="RO59" s="25"/>
      <c r="RP59" s="25"/>
      <c r="RQ59" s="25"/>
      <c r="RR59" s="25"/>
      <c r="RS59" s="25"/>
      <c r="RT59" s="25"/>
      <c r="RU59" s="25"/>
      <c r="RV59" s="25"/>
      <c r="RW59" s="25"/>
      <c r="RX59" s="25"/>
      <c r="RY59" s="25"/>
      <c r="RZ59" s="25"/>
      <c r="SA59" s="25"/>
      <c r="SB59" s="25"/>
      <c r="SC59" s="25"/>
      <c r="SD59" s="25"/>
      <c r="SE59" s="25"/>
      <c r="SF59" s="25"/>
      <c r="SG59" s="25"/>
      <c r="SH59" s="25"/>
      <c r="SI59" s="25"/>
      <c r="SJ59" s="25"/>
      <c r="SK59" s="25"/>
      <c r="SL59" s="25"/>
      <c r="SM59" s="25"/>
      <c r="SN59" s="25"/>
      <c r="SO59" s="25"/>
      <c r="SP59" s="25"/>
      <c r="SQ59" s="25"/>
      <c r="SR59" s="25"/>
      <c r="SS59" s="25"/>
      <c r="ST59" s="25"/>
      <c r="SU59" s="25"/>
      <c r="SV59" s="25"/>
      <c r="SW59" s="25"/>
      <c r="SX59" s="25"/>
      <c r="SY59" s="25"/>
      <c r="SZ59" s="25"/>
      <c r="TA59" s="25"/>
      <c r="TB59" s="25"/>
      <c r="TC59" s="25"/>
      <c r="TD59" s="25"/>
      <c r="TE59" s="25"/>
      <c r="TF59" s="25"/>
      <c r="TG59" s="25"/>
      <c r="TH59" s="25"/>
      <c r="TI59" s="25"/>
      <c r="TJ59" s="25"/>
      <c r="TK59" s="25"/>
      <c r="TL59" s="25"/>
      <c r="TM59" s="25"/>
      <c r="TN59" s="25"/>
      <c r="TO59" s="25"/>
      <c r="TP59" s="25"/>
      <c r="TQ59" s="25"/>
      <c r="TR59" s="25"/>
      <c r="TS59" s="25"/>
      <c r="TT59" s="25"/>
      <c r="TU59" s="25"/>
      <c r="TV59" s="25"/>
      <c r="TW59" s="25"/>
      <c r="TX59" s="25"/>
      <c r="TY59" s="25"/>
      <c r="TZ59" s="25"/>
      <c r="UA59" s="25"/>
      <c r="UB59" s="25"/>
      <c r="UC59" s="25"/>
      <c r="UD59" s="25"/>
      <c r="UE59" s="25"/>
      <c r="UF59" s="25"/>
      <c r="UG59" s="25"/>
      <c r="UH59" s="25"/>
      <c r="UI59" s="25"/>
      <c r="UJ59" s="25"/>
      <c r="UK59" s="25"/>
      <c r="UL59" s="25"/>
      <c r="UM59" s="25"/>
      <c r="UN59" s="25"/>
      <c r="UO59" s="25"/>
      <c r="UP59" s="25"/>
      <c r="UQ59" s="25"/>
      <c r="UR59" s="25"/>
      <c r="US59" s="25"/>
      <c r="UT59" s="25"/>
      <c r="UU59" s="25"/>
      <c r="UV59" s="25"/>
      <c r="UW59" s="25"/>
      <c r="UX59" s="25"/>
      <c r="UY59" s="25"/>
      <c r="UZ59" s="25"/>
      <c r="VA59" s="25"/>
      <c r="VB59" s="25"/>
      <c r="VC59" s="25"/>
      <c r="VD59" s="25"/>
      <c r="VE59" s="25"/>
      <c r="VF59" s="25"/>
      <c r="VG59" s="25"/>
      <c r="VH59" s="25"/>
      <c r="VI59" s="25"/>
      <c r="VJ59" s="25"/>
      <c r="VK59" s="25"/>
      <c r="VL59" s="25"/>
      <c r="VM59" s="25"/>
      <c r="VN59" s="25"/>
      <c r="VO59" s="25"/>
      <c r="VP59" s="25"/>
      <c r="VQ59" s="25"/>
      <c r="VR59" s="25"/>
      <c r="VS59" s="25"/>
      <c r="VT59" s="25"/>
      <c r="VU59" s="25"/>
      <c r="VV59" s="25"/>
      <c r="VW59" s="25"/>
      <c r="VX59" s="25"/>
      <c r="VY59" s="25"/>
      <c r="VZ59" s="25"/>
      <c r="WA59" s="25"/>
      <c r="WB59" s="25"/>
      <c r="WC59" s="25"/>
      <c r="WD59" s="25"/>
      <c r="WE59" s="25"/>
      <c r="WF59" s="25"/>
      <c r="WG59" s="25"/>
      <c r="WH59" s="25"/>
      <c r="WI59" s="25"/>
      <c r="WJ59" s="25"/>
      <c r="WK59" s="25"/>
      <c r="WL59" s="25"/>
      <c r="WM59" s="25"/>
      <c r="WN59" s="25"/>
      <c r="WO59" s="25"/>
      <c r="WP59" s="25"/>
      <c r="WQ59" s="25"/>
      <c r="WR59" s="25"/>
      <c r="WS59" s="25"/>
      <c r="WT59" s="25"/>
      <c r="WU59" s="25"/>
      <c r="WV59" s="25"/>
      <c r="WW59" s="25"/>
      <c r="WX59" s="25"/>
      <c r="WY59" s="25"/>
      <c r="WZ59" s="25"/>
      <c r="XA59" s="25"/>
      <c r="XB59" s="25"/>
      <c r="XC59" s="25"/>
      <c r="XD59" s="25"/>
      <c r="XE59" s="25"/>
      <c r="XF59" s="25"/>
      <c r="XG59" s="25"/>
      <c r="XH59" s="25"/>
      <c r="XI59" s="25"/>
      <c r="XJ59" s="25"/>
      <c r="XK59" s="25"/>
      <c r="XL59" s="25"/>
      <c r="XM59" s="25"/>
      <c r="XN59" s="25"/>
      <c r="XO59" s="25"/>
      <c r="XP59" s="25"/>
      <c r="XQ59" s="25"/>
      <c r="XR59" s="25"/>
      <c r="XS59" s="25"/>
      <c r="XT59" s="25"/>
      <c r="XU59" s="25"/>
      <c r="XV59" s="25"/>
      <c r="XW59" s="25"/>
      <c r="XX59" s="25"/>
      <c r="XY59" s="25"/>
      <c r="XZ59" s="25"/>
      <c r="YA59" s="25"/>
      <c r="YB59" s="25"/>
      <c r="YC59" s="25"/>
      <c r="YD59" s="25"/>
      <c r="YE59" s="25"/>
      <c r="YF59" s="25"/>
      <c r="YG59" s="25"/>
      <c r="YH59" s="25"/>
      <c r="YI59" s="25"/>
      <c r="YJ59" s="25"/>
      <c r="YK59" s="25"/>
      <c r="YL59" s="25"/>
      <c r="YM59" s="25"/>
      <c r="YN59" s="25"/>
      <c r="YO59" s="25"/>
      <c r="YP59" s="25"/>
      <c r="YQ59" s="25"/>
      <c r="YR59" s="25"/>
      <c r="YS59" s="25"/>
      <c r="YT59" s="25"/>
      <c r="YU59" s="25"/>
      <c r="YV59" s="25"/>
      <c r="YW59" s="25"/>
      <c r="YX59" s="25"/>
      <c r="YY59" s="25"/>
      <c r="YZ59" s="25"/>
      <c r="ZA59" s="25"/>
      <c r="ZB59" s="25"/>
      <c r="ZC59" s="25"/>
      <c r="ZD59" s="25"/>
      <c r="ZE59" s="25"/>
      <c r="ZF59" s="25"/>
      <c r="ZG59" s="25"/>
      <c r="ZH59" s="25"/>
      <c r="ZI59" s="25"/>
      <c r="ZJ59" s="25"/>
      <c r="ZK59" s="25"/>
      <c r="ZL59" s="25"/>
      <c r="ZM59" s="25"/>
      <c r="ZN59" s="25"/>
      <c r="ZO59" s="25"/>
      <c r="ZP59" s="25"/>
      <c r="ZQ59" s="25"/>
      <c r="ZR59" s="25"/>
      <c r="ZS59" s="25"/>
      <c r="ZT59" s="25"/>
      <c r="ZU59" s="25"/>
      <c r="ZV59" s="25"/>
      <c r="ZW59" s="25"/>
      <c r="ZX59" s="25"/>
      <c r="ZY59" s="25"/>
      <c r="ZZ59" s="25"/>
      <c r="AAA59" s="25"/>
      <c r="AAB59" s="25"/>
      <c r="AAC59" s="25"/>
      <c r="AAD59" s="25"/>
      <c r="AAE59" s="25"/>
      <c r="AAF59" s="25"/>
      <c r="AAG59" s="25"/>
      <c r="AAH59" s="25"/>
      <c r="AAI59" s="25"/>
      <c r="AAJ59" s="25"/>
      <c r="AAK59" s="25"/>
      <c r="AAL59" s="25"/>
      <c r="AAM59" s="25"/>
      <c r="AAN59" s="25"/>
      <c r="AAO59" s="25"/>
      <c r="AAP59" s="25"/>
      <c r="AAQ59" s="25"/>
      <c r="AAR59" s="25"/>
      <c r="AAS59" s="25"/>
      <c r="AAT59" s="25"/>
      <c r="AAU59" s="25"/>
      <c r="AAV59" s="25"/>
      <c r="AAW59" s="25"/>
      <c r="AAX59" s="25"/>
      <c r="AAY59" s="25"/>
      <c r="AAZ59" s="25"/>
      <c r="ABA59" s="25"/>
      <c r="ABB59" s="25"/>
      <c r="ABC59" s="25"/>
      <c r="ABD59" s="25"/>
      <c r="ABE59" s="25"/>
      <c r="ABF59" s="25"/>
      <c r="ABG59" s="25"/>
      <c r="ABH59" s="25"/>
      <c r="ABI59" s="25"/>
      <c r="ABJ59" s="25"/>
      <c r="ABK59" s="25"/>
      <c r="ABL59" s="25"/>
      <c r="ABM59" s="25"/>
      <c r="ABN59" s="25"/>
      <c r="ABO59" s="25"/>
      <c r="ABP59" s="25"/>
      <c r="ABQ59" s="25"/>
      <c r="ABR59" s="25"/>
      <c r="ABS59" s="25"/>
      <c r="ABT59" s="25"/>
      <c r="ABU59" s="25"/>
      <c r="ABV59" s="25"/>
      <c r="ABW59" s="25"/>
      <c r="ABX59" s="25"/>
      <c r="ABY59" s="25"/>
      <c r="ABZ59" s="25"/>
      <c r="ACA59" s="25"/>
      <c r="ACB59" s="25"/>
      <c r="ACC59" s="25"/>
      <c r="ACD59" s="25"/>
      <c r="ACE59" s="25"/>
      <c r="ACF59" s="25"/>
      <c r="ACG59" s="25"/>
      <c r="ACH59" s="25"/>
      <c r="ACI59" s="25"/>
      <c r="ACJ59" s="25"/>
      <c r="ACK59" s="25"/>
      <c r="ACL59" s="25"/>
      <c r="ACM59" s="25"/>
      <c r="ACN59" s="25"/>
      <c r="ACO59" s="25"/>
      <c r="ACP59" s="25"/>
      <c r="ACQ59" s="25"/>
      <c r="ACR59" s="25"/>
      <c r="ACS59" s="25"/>
      <c r="ACT59" s="25"/>
      <c r="ACU59" s="25"/>
      <c r="ACV59" s="25"/>
      <c r="ACW59" s="25"/>
      <c r="ACX59" s="25"/>
      <c r="ACY59" s="25"/>
      <c r="ACZ59" s="25"/>
      <c r="ADA59" s="25"/>
      <c r="ADB59" s="25"/>
      <c r="ADC59" s="25"/>
      <c r="ADD59" s="25"/>
      <c r="ADE59" s="25"/>
      <c r="ADF59" s="25"/>
      <c r="ADG59" s="25"/>
      <c r="ADH59" s="25"/>
      <c r="ADI59" s="25"/>
      <c r="ADJ59" s="25"/>
      <c r="ADK59" s="25"/>
      <c r="ADL59" s="25"/>
      <c r="ADM59" s="25"/>
      <c r="ADN59" s="25"/>
      <c r="ADO59" s="25"/>
      <c r="ADP59" s="25"/>
      <c r="ADQ59" s="25"/>
      <c r="ADR59" s="25"/>
      <c r="ADS59" s="25"/>
      <c r="ADT59" s="25"/>
      <c r="ADU59" s="25"/>
      <c r="ADV59" s="25"/>
      <c r="ADW59" s="25"/>
      <c r="ADX59" s="25"/>
      <c r="ADY59" s="25"/>
      <c r="ADZ59" s="25"/>
      <c r="AEA59" s="25"/>
      <c r="AEB59" s="25"/>
      <c r="AEC59" s="25"/>
      <c r="AED59" s="25"/>
      <c r="AEE59" s="25"/>
      <c r="AEF59" s="25"/>
      <c r="AEG59" s="25"/>
      <c r="AEH59" s="25"/>
      <c r="AEI59" s="25"/>
      <c r="AEJ59" s="25"/>
      <c r="AEK59" s="25"/>
      <c r="AEL59" s="25"/>
      <c r="AEM59" s="25"/>
      <c r="AEN59" s="25"/>
      <c r="AEO59" s="25"/>
      <c r="AEP59" s="25"/>
      <c r="AEQ59" s="25"/>
      <c r="AER59" s="25"/>
      <c r="AES59" s="25"/>
      <c r="AET59" s="25"/>
      <c r="AEU59" s="25"/>
      <c r="AEV59" s="25"/>
      <c r="AEW59" s="25"/>
      <c r="AEX59" s="25"/>
      <c r="AEY59" s="25"/>
      <c r="AEZ59" s="25"/>
      <c r="AFA59" s="25"/>
      <c r="AFB59" s="25"/>
      <c r="AFC59" s="25"/>
      <c r="AFD59" s="25"/>
      <c r="AFE59" s="25"/>
      <c r="AFF59" s="25"/>
      <c r="AFG59" s="25"/>
      <c r="AFH59" s="25"/>
      <c r="AFI59" s="25"/>
      <c r="AFJ59" s="25"/>
      <c r="AFK59" s="25"/>
      <c r="AFL59" s="25"/>
      <c r="AFM59" s="25"/>
      <c r="AFN59" s="25"/>
      <c r="AFO59" s="25"/>
      <c r="AFP59" s="25"/>
      <c r="AFQ59" s="25"/>
      <c r="AFR59" s="25"/>
      <c r="AFS59" s="25"/>
      <c r="AFT59" s="25"/>
      <c r="AFU59" s="25"/>
      <c r="AFV59" s="25"/>
      <c r="AFW59" s="25"/>
      <c r="AFX59" s="25"/>
      <c r="AFY59" s="25"/>
      <c r="AFZ59" s="25"/>
      <c r="AGA59" s="25"/>
      <c r="AGB59" s="25"/>
      <c r="AGC59" s="25"/>
      <c r="AGD59" s="25"/>
      <c r="AGE59" s="25"/>
      <c r="AGF59" s="25"/>
      <c r="AGG59" s="25"/>
      <c r="AGH59" s="25"/>
      <c r="AGI59" s="25"/>
      <c r="AGJ59" s="25"/>
      <c r="AGK59" s="25"/>
      <c r="AGL59" s="25"/>
      <c r="AGM59" s="25"/>
      <c r="AGN59" s="25"/>
      <c r="AGO59" s="25"/>
      <c r="AGP59" s="25"/>
      <c r="AGQ59" s="25"/>
      <c r="AGR59" s="25"/>
      <c r="AGS59" s="25"/>
      <c r="AGT59" s="25"/>
      <c r="AGU59" s="25"/>
      <c r="AGV59" s="25"/>
      <c r="AGW59" s="25"/>
      <c r="AGX59" s="25"/>
      <c r="AGY59" s="25"/>
      <c r="AGZ59" s="25"/>
      <c r="AHA59" s="25"/>
      <c r="AHB59" s="25"/>
      <c r="AHC59" s="25"/>
      <c r="AHD59" s="25"/>
      <c r="AHE59" s="25"/>
      <c r="AHF59" s="25"/>
      <c r="AHG59" s="25"/>
      <c r="AHH59" s="25"/>
      <c r="AHI59" s="25"/>
      <c r="AHJ59" s="25"/>
      <c r="AHK59" s="25"/>
      <c r="AHL59" s="25"/>
      <c r="AHM59" s="25"/>
      <c r="AHN59" s="25"/>
      <c r="AHO59" s="25"/>
      <c r="AHP59" s="25"/>
      <c r="AHQ59" s="25"/>
      <c r="AHR59" s="25"/>
      <c r="AHS59" s="25"/>
      <c r="AHT59" s="25"/>
      <c r="AHU59" s="25"/>
      <c r="AHV59" s="25"/>
      <c r="AHW59" s="25"/>
      <c r="AHX59" s="25"/>
      <c r="AHY59" s="25"/>
      <c r="AHZ59" s="25"/>
      <c r="AIA59" s="25"/>
      <c r="AIB59" s="25"/>
      <c r="AIC59" s="25"/>
      <c r="AID59" s="25"/>
      <c r="AIE59" s="25"/>
      <c r="AIF59" s="25"/>
      <c r="AIG59" s="25"/>
      <c r="AIH59" s="25"/>
      <c r="AII59" s="25"/>
      <c r="AIJ59" s="25"/>
      <c r="AIK59" s="25"/>
      <c r="AIL59" s="25"/>
      <c r="AIM59" s="25"/>
      <c r="AIN59" s="25"/>
      <c r="AIO59" s="25"/>
      <c r="AIP59" s="25"/>
      <c r="AIQ59" s="25"/>
      <c r="AIR59" s="25"/>
      <c r="AIS59" s="25"/>
      <c r="AIT59" s="25"/>
      <c r="AIU59" s="25"/>
      <c r="AIV59" s="25"/>
      <c r="AIW59" s="25"/>
      <c r="AIX59" s="25"/>
      <c r="AIY59" s="25"/>
      <c r="AIZ59" s="25"/>
      <c r="AJA59" s="25"/>
      <c r="AJB59" s="25"/>
      <c r="AJC59" s="25"/>
      <c r="AJD59" s="25"/>
      <c r="AJE59" s="25"/>
      <c r="AJF59" s="25"/>
      <c r="AJG59" s="25"/>
      <c r="AJH59" s="25"/>
      <c r="AJI59" s="25"/>
      <c r="AJJ59" s="25"/>
      <c r="AJK59" s="25"/>
      <c r="AJL59" s="25"/>
      <c r="AJM59" s="25"/>
      <c r="AJN59" s="25"/>
      <c r="AJO59" s="25"/>
      <c r="AJP59" s="25"/>
      <c r="AJQ59" s="25"/>
      <c r="AJR59" s="25"/>
      <c r="AJS59" s="25"/>
      <c r="AJT59" s="25"/>
      <c r="AJU59" s="25"/>
      <c r="AJV59" s="25"/>
      <c r="AJW59" s="25"/>
      <c r="AJX59" s="25"/>
      <c r="AJY59" s="25"/>
      <c r="AJZ59" s="25"/>
      <c r="AKA59" s="25"/>
      <c r="AKB59" s="25"/>
      <c r="AKC59" s="25"/>
      <c r="AKD59" s="25"/>
      <c r="AKE59" s="25"/>
      <c r="AKF59" s="25"/>
      <c r="AKG59" s="25"/>
      <c r="AKH59" s="25"/>
      <c r="AKI59" s="25"/>
      <c r="AKJ59" s="25"/>
      <c r="AKK59" s="25"/>
      <c r="AKL59" s="25"/>
      <c r="AKM59" s="25"/>
      <c r="AKN59" s="25"/>
      <c r="AKO59" s="25"/>
      <c r="AKP59" s="25"/>
      <c r="AKQ59" s="25"/>
      <c r="AKR59" s="25"/>
      <c r="AKS59" s="25"/>
      <c r="AKT59" s="25"/>
      <c r="AKU59" s="25"/>
      <c r="AKV59" s="25"/>
      <c r="AKW59" s="25"/>
      <c r="AKX59" s="25"/>
      <c r="AKY59" s="25"/>
      <c r="AKZ59" s="25"/>
      <c r="ALA59" s="25"/>
      <c r="ALB59" s="25"/>
      <c r="ALC59" s="25"/>
      <c r="ALD59" s="25"/>
      <c r="ALE59" s="25"/>
      <c r="ALF59" s="25"/>
      <c r="ALG59" s="25"/>
      <c r="ALH59" s="25"/>
      <c r="ALI59" s="25"/>
      <c r="ALJ59" s="25"/>
      <c r="ALK59" s="25"/>
      <c r="ALL59" s="25"/>
      <c r="ALM59" s="25"/>
      <c r="ALN59" s="25"/>
      <c r="ALO59" s="25"/>
      <c r="ALP59" s="25"/>
      <c r="ALQ59" s="25"/>
      <c r="ALR59" s="25"/>
      <c r="ALS59" s="25"/>
      <c r="ALT59" s="25"/>
      <c r="ALU59" s="25"/>
      <c r="ALV59" s="25"/>
      <c r="ALW59" s="25"/>
      <c r="ALX59" s="25"/>
      <c r="ALY59" s="25"/>
      <c r="ALZ59" s="25"/>
      <c r="AMA59" s="25"/>
      <c r="AMB59" s="25"/>
      <c r="AMC59" s="25"/>
      <c r="AMD59" s="25"/>
      <c r="AME59" s="25"/>
      <c r="AMF59" s="25"/>
      <c r="AMG59" s="25"/>
      <c r="AMH59" s="25"/>
      <c r="AMI59" s="25"/>
      <c r="AMJ59" s="25"/>
      <c r="AMK59" s="25"/>
      <c r="AML59" s="25"/>
      <c r="AMM59" s="25"/>
      <c r="AMN59" s="25"/>
      <c r="AMO59" s="25"/>
      <c r="AMP59" s="25"/>
      <c r="AMQ59" s="25"/>
      <c r="AMR59" s="25"/>
      <c r="AMS59" s="25"/>
      <c r="AMT59" s="25"/>
      <c r="AMU59" s="25"/>
      <c r="AMV59" s="25"/>
      <c r="AMW59" s="25"/>
      <c r="AMX59" s="25"/>
      <c r="AMY59" s="25"/>
      <c r="AMZ59" s="25"/>
      <c r="ANA59" s="25"/>
      <c r="ANB59" s="25"/>
      <c r="ANC59" s="25"/>
      <c r="AND59" s="25"/>
      <c r="ANE59" s="25"/>
      <c r="ANF59" s="25"/>
      <c r="ANG59" s="25"/>
      <c r="ANH59" s="25"/>
      <c r="ANI59" s="25"/>
      <c r="ANJ59" s="25"/>
      <c r="ANK59" s="25"/>
      <c r="ANL59" s="25"/>
      <c r="ANM59" s="25"/>
      <c r="ANN59" s="25"/>
      <c r="ANO59" s="25"/>
      <c r="ANP59" s="25"/>
      <c r="ANQ59" s="25"/>
      <c r="ANR59" s="25"/>
      <c r="ANS59" s="25"/>
      <c r="ANT59" s="25"/>
      <c r="ANU59" s="25"/>
      <c r="ANV59" s="25"/>
      <c r="ANW59" s="25"/>
      <c r="ANX59" s="25"/>
      <c r="ANY59" s="25"/>
      <c r="ANZ59" s="25"/>
      <c r="AOA59" s="25"/>
      <c r="AOB59" s="25"/>
      <c r="AOC59" s="25"/>
      <c r="AOD59" s="25"/>
      <c r="AOE59" s="25"/>
      <c r="AOF59" s="25"/>
      <c r="AOG59" s="25"/>
      <c r="AOH59" s="25"/>
      <c r="AOI59" s="25"/>
      <c r="AOJ59" s="25"/>
      <c r="AOK59" s="25"/>
      <c r="AOL59" s="25"/>
      <c r="AOM59" s="25"/>
      <c r="AON59" s="25"/>
      <c r="AOO59" s="25"/>
      <c r="AOP59" s="25"/>
      <c r="AOQ59" s="25"/>
      <c r="AOR59" s="25"/>
      <c r="AOS59" s="25"/>
      <c r="AOT59" s="25"/>
      <c r="AOU59" s="25"/>
      <c r="AOV59" s="25"/>
      <c r="AOW59" s="25"/>
      <c r="AOX59" s="25"/>
      <c r="AOY59" s="25"/>
      <c r="AOZ59" s="25"/>
      <c r="APA59" s="25"/>
      <c r="APB59" s="25"/>
      <c r="APC59" s="25"/>
      <c r="APD59" s="25"/>
      <c r="APE59" s="25"/>
      <c r="APF59" s="25"/>
      <c r="APG59" s="25"/>
      <c r="APH59" s="25"/>
      <c r="API59" s="25"/>
      <c r="APJ59" s="25"/>
      <c r="APK59" s="25"/>
      <c r="APL59" s="25"/>
      <c r="APM59" s="25"/>
      <c r="APN59" s="25"/>
      <c r="APO59" s="25"/>
      <c r="APP59" s="25"/>
      <c r="APQ59" s="25"/>
      <c r="APR59" s="25"/>
      <c r="APS59" s="25"/>
      <c r="APT59" s="25"/>
      <c r="APU59" s="25"/>
      <c r="APV59" s="25"/>
      <c r="APW59" s="25"/>
      <c r="APX59" s="25"/>
      <c r="APY59" s="25"/>
      <c r="APZ59" s="25"/>
      <c r="AQA59" s="25"/>
      <c r="AQB59" s="25"/>
      <c r="AQC59" s="25"/>
      <c r="AQD59" s="25"/>
      <c r="AQE59" s="25"/>
      <c r="AQF59" s="25"/>
      <c r="AQG59" s="25"/>
      <c r="AQH59" s="25"/>
      <c r="AQI59" s="25"/>
      <c r="AQJ59" s="25"/>
      <c r="AQK59" s="25"/>
      <c r="AQL59" s="25"/>
      <c r="AQM59" s="25"/>
      <c r="AQN59" s="25"/>
      <c r="AQO59" s="25"/>
      <c r="AQP59" s="25"/>
      <c r="AQQ59" s="25"/>
      <c r="AQR59" s="25"/>
      <c r="AQS59" s="25"/>
      <c r="AQT59" s="25"/>
      <c r="AQU59" s="25"/>
      <c r="AQV59" s="25"/>
      <c r="AQW59" s="25"/>
      <c r="AQX59" s="25"/>
      <c r="AQY59" s="25"/>
      <c r="AQZ59" s="25"/>
      <c r="ARA59" s="25"/>
      <c r="ARB59" s="25"/>
      <c r="ARC59" s="25"/>
      <c r="ARD59" s="25"/>
      <c r="ARE59" s="25"/>
      <c r="ARF59" s="25"/>
      <c r="ARG59" s="25"/>
      <c r="ARH59" s="25"/>
      <c r="ARI59" s="25"/>
      <c r="ARJ59" s="25"/>
      <c r="ARK59" s="25"/>
      <c r="ARL59" s="25"/>
      <c r="ARM59" s="25"/>
      <c r="ARN59" s="25"/>
      <c r="ARO59" s="25"/>
      <c r="ARP59" s="25"/>
      <c r="ARQ59" s="25"/>
      <c r="ARR59" s="25"/>
      <c r="ARS59" s="25"/>
      <c r="ART59" s="25"/>
      <c r="ARU59" s="25"/>
      <c r="ARV59" s="25"/>
      <c r="ARW59" s="25"/>
      <c r="ARX59" s="25"/>
      <c r="ARY59" s="25"/>
      <c r="ARZ59" s="25"/>
      <c r="ASA59" s="25"/>
      <c r="ASB59" s="25"/>
      <c r="ASC59" s="25"/>
      <c r="ASD59" s="25"/>
      <c r="ASE59" s="25"/>
      <c r="ASF59" s="25"/>
      <c r="ASG59" s="25"/>
      <c r="ASH59" s="25"/>
      <c r="ASI59" s="25"/>
      <c r="ASJ59" s="25"/>
      <c r="ASK59" s="25"/>
      <c r="ASL59" s="25"/>
      <c r="ASM59" s="25"/>
      <c r="ASN59" s="25"/>
      <c r="ASO59" s="25"/>
      <c r="ASP59" s="25"/>
      <c r="ASQ59" s="25"/>
      <c r="ASR59" s="25"/>
      <c r="ASS59" s="25"/>
      <c r="AST59" s="25"/>
      <c r="ASU59" s="25"/>
      <c r="ASV59" s="25"/>
      <c r="ASW59" s="25"/>
      <c r="ASX59" s="25"/>
      <c r="ASY59" s="25"/>
      <c r="ASZ59" s="25"/>
      <c r="ATA59" s="25"/>
      <c r="ATB59" s="25"/>
      <c r="ATC59" s="25"/>
      <c r="ATD59" s="25"/>
      <c r="ATE59" s="25"/>
      <c r="ATF59" s="25"/>
      <c r="ATG59" s="25"/>
      <c r="ATH59" s="25"/>
      <c r="ATI59" s="25"/>
      <c r="ATJ59" s="25"/>
      <c r="ATK59" s="25"/>
      <c r="ATL59" s="25"/>
      <c r="ATM59" s="25"/>
      <c r="ATN59" s="25"/>
      <c r="ATO59" s="25"/>
      <c r="ATP59" s="25"/>
      <c r="ATQ59" s="25"/>
      <c r="ATR59" s="25"/>
      <c r="ATS59" s="25"/>
      <c r="ATT59" s="25"/>
      <c r="ATU59" s="25"/>
      <c r="ATV59" s="25"/>
      <c r="ATW59" s="25"/>
      <c r="ATX59" s="25"/>
      <c r="ATY59" s="25"/>
      <c r="ATZ59" s="25"/>
      <c r="AUA59" s="25"/>
      <c r="AUB59" s="25"/>
      <c r="AUC59" s="25"/>
      <c r="AUD59" s="25"/>
      <c r="AUE59" s="25"/>
      <c r="AUF59" s="25"/>
      <c r="AUG59" s="25"/>
      <c r="AUH59" s="25"/>
      <c r="AUI59" s="25"/>
      <c r="AUJ59" s="25"/>
      <c r="AUK59" s="25"/>
      <c r="AUL59" s="25"/>
      <c r="AUM59" s="25"/>
      <c r="AUN59" s="25"/>
      <c r="AUO59" s="25"/>
      <c r="AUP59" s="25"/>
      <c r="AUQ59" s="25"/>
      <c r="AUR59" s="25"/>
      <c r="AUS59" s="25"/>
      <c r="AUT59" s="25"/>
      <c r="AUU59" s="25"/>
      <c r="AUV59" s="25"/>
      <c r="AUW59" s="25"/>
      <c r="AUX59" s="25"/>
      <c r="AUY59" s="25"/>
      <c r="AUZ59" s="25"/>
      <c r="AVA59" s="25"/>
      <c r="AVB59" s="25"/>
      <c r="AVC59" s="25"/>
      <c r="AVD59" s="25"/>
      <c r="AVE59" s="25"/>
      <c r="AVF59" s="25"/>
      <c r="AVG59" s="25"/>
      <c r="AVH59" s="25"/>
      <c r="AVI59" s="25"/>
      <c r="AVJ59" s="25"/>
      <c r="AVK59" s="25"/>
      <c r="AVL59" s="25"/>
      <c r="AVM59" s="25"/>
      <c r="AVN59" s="25"/>
      <c r="AVO59" s="25"/>
      <c r="AVP59" s="25"/>
      <c r="AVQ59" s="25"/>
      <c r="AVR59" s="25"/>
      <c r="AVS59" s="25"/>
      <c r="AVT59" s="25"/>
      <c r="AVU59" s="25"/>
      <c r="AVV59" s="25"/>
      <c r="AVW59" s="25"/>
      <c r="AVX59" s="25"/>
      <c r="AVY59" s="25"/>
      <c r="AVZ59" s="25"/>
      <c r="AWA59" s="25"/>
      <c r="AWB59" s="25"/>
      <c r="AWC59" s="25"/>
      <c r="AWD59" s="25"/>
      <c r="AWE59" s="25"/>
      <c r="AWF59" s="25"/>
      <c r="AWG59" s="25"/>
      <c r="AWH59" s="25"/>
      <c r="AWI59" s="25"/>
      <c r="AWJ59" s="25"/>
      <c r="AWK59" s="25"/>
      <c r="AWL59" s="25"/>
      <c r="AWM59" s="25"/>
      <c r="AWN59" s="25"/>
      <c r="AWO59" s="25"/>
      <c r="AWP59" s="25"/>
      <c r="AWQ59" s="25"/>
      <c r="AWR59" s="25"/>
      <c r="AWS59" s="25"/>
      <c r="AWT59" s="25"/>
      <c r="AWU59" s="25"/>
      <c r="AWV59" s="25"/>
      <c r="AWW59" s="25"/>
      <c r="AWX59" s="25"/>
      <c r="AWY59" s="25"/>
      <c r="AWZ59" s="25"/>
      <c r="AXA59" s="25"/>
      <c r="AXB59" s="25"/>
      <c r="AXC59" s="25"/>
      <c r="AXD59" s="25"/>
      <c r="AXE59" s="25"/>
      <c r="AXF59" s="25"/>
      <c r="AXG59" s="25"/>
      <c r="AXH59" s="25"/>
      <c r="AXI59" s="25"/>
      <c r="AXJ59" s="25"/>
      <c r="AXK59" s="25"/>
      <c r="AXL59" s="25"/>
      <c r="AXM59" s="25"/>
      <c r="AXN59" s="25"/>
      <c r="AXO59" s="25"/>
      <c r="AXP59" s="25"/>
      <c r="AXQ59" s="25"/>
      <c r="AXR59" s="25"/>
      <c r="AXS59" s="25"/>
      <c r="AXT59" s="25"/>
      <c r="AXU59" s="25"/>
      <c r="AXV59" s="25"/>
      <c r="AXW59" s="25"/>
      <c r="AXX59" s="25"/>
      <c r="AXY59" s="25"/>
      <c r="AXZ59" s="25"/>
      <c r="AYA59" s="25"/>
      <c r="AYB59" s="25"/>
      <c r="AYC59" s="25"/>
      <c r="AYD59" s="25"/>
      <c r="AYE59" s="25"/>
      <c r="AYF59" s="25"/>
      <c r="AYG59" s="25"/>
      <c r="AYH59" s="25"/>
      <c r="AYI59" s="25"/>
      <c r="AYJ59" s="25"/>
      <c r="AYK59" s="25"/>
      <c r="AYL59" s="25"/>
      <c r="AYM59" s="25"/>
      <c r="AYN59" s="25"/>
      <c r="AYO59" s="25"/>
      <c r="AYP59" s="25"/>
      <c r="AYQ59" s="25"/>
      <c r="AYR59" s="25"/>
      <c r="AYS59" s="25"/>
      <c r="AYT59" s="25"/>
      <c r="AYU59" s="25"/>
      <c r="AYV59" s="25"/>
      <c r="AYW59" s="25"/>
      <c r="AYX59" s="25"/>
      <c r="AYY59" s="25"/>
      <c r="AYZ59" s="25"/>
      <c r="AZA59" s="25"/>
      <c r="AZB59" s="25"/>
      <c r="AZC59" s="25"/>
      <c r="AZD59" s="25"/>
      <c r="AZE59" s="25"/>
      <c r="AZF59" s="25"/>
      <c r="AZG59" s="25"/>
      <c r="AZH59" s="25"/>
      <c r="AZI59" s="25"/>
      <c r="AZJ59" s="25"/>
      <c r="AZK59" s="25"/>
      <c r="AZL59" s="25"/>
      <c r="AZM59" s="25"/>
      <c r="AZN59" s="25"/>
      <c r="AZO59" s="25"/>
      <c r="AZP59" s="25"/>
      <c r="AZQ59" s="25"/>
      <c r="AZR59" s="25"/>
      <c r="AZS59" s="25"/>
      <c r="AZT59" s="25"/>
      <c r="AZU59" s="25"/>
      <c r="AZV59" s="25"/>
      <c r="AZW59" s="25"/>
      <c r="AZX59" s="25"/>
      <c r="AZY59" s="25"/>
      <c r="AZZ59" s="25"/>
      <c r="BAA59" s="25"/>
      <c r="BAB59" s="25"/>
      <c r="BAC59" s="25"/>
      <c r="BAD59" s="25"/>
      <c r="BAE59" s="25"/>
      <c r="BAF59" s="25"/>
      <c r="BAG59" s="25"/>
      <c r="BAH59" s="25"/>
      <c r="BAI59" s="25"/>
      <c r="BAJ59" s="25"/>
      <c r="BAK59" s="25"/>
      <c r="BAL59" s="25"/>
      <c r="BAM59" s="25"/>
      <c r="BAN59" s="25"/>
      <c r="BAO59" s="25"/>
      <c r="BAP59" s="25"/>
      <c r="BAQ59" s="25"/>
      <c r="BAR59" s="25"/>
      <c r="BAS59" s="25"/>
      <c r="BAT59" s="25"/>
      <c r="BAU59" s="25"/>
      <c r="BAV59" s="25"/>
      <c r="BAW59" s="25"/>
      <c r="BAX59" s="25"/>
      <c r="BAY59" s="25"/>
      <c r="BAZ59" s="25"/>
      <c r="BBA59" s="25"/>
      <c r="BBB59" s="25"/>
      <c r="BBC59" s="25"/>
      <c r="BBD59" s="25"/>
      <c r="BBE59" s="25"/>
      <c r="BBF59" s="25"/>
      <c r="BBG59" s="25"/>
      <c r="BBH59" s="25"/>
      <c r="BBI59" s="25"/>
      <c r="BBJ59" s="25"/>
      <c r="BBK59" s="25"/>
      <c r="BBL59" s="25"/>
      <c r="BBM59" s="25"/>
      <c r="BBN59" s="25"/>
      <c r="BBO59" s="25"/>
      <c r="BBP59" s="25"/>
      <c r="BBQ59" s="25"/>
      <c r="BBR59" s="25"/>
      <c r="BBS59" s="25"/>
      <c r="BBT59" s="25"/>
      <c r="BBU59" s="25"/>
      <c r="BBV59" s="25"/>
      <c r="BBW59" s="25"/>
      <c r="BBX59" s="25"/>
      <c r="BBY59" s="25"/>
      <c r="BBZ59" s="25"/>
      <c r="BCA59" s="25"/>
      <c r="BCB59" s="25"/>
      <c r="BCC59" s="25"/>
      <c r="BCD59" s="25"/>
      <c r="BCE59" s="25"/>
      <c r="BCF59" s="25"/>
      <c r="BCG59" s="25"/>
      <c r="BCH59" s="25"/>
      <c r="BCI59" s="25"/>
      <c r="BCJ59" s="25"/>
      <c r="BCK59" s="25"/>
      <c r="BCL59" s="25"/>
      <c r="BCM59" s="25"/>
      <c r="BCN59" s="25"/>
      <c r="BCO59" s="25"/>
      <c r="BCP59" s="25"/>
      <c r="BCQ59" s="25"/>
      <c r="BCR59" s="25"/>
      <c r="BCS59" s="25"/>
      <c r="BCT59" s="25"/>
      <c r="BCU59" s="25"/>
      <c r="BCV59" s="25"/>
      <c r="BCW59" s="25"/>
      <c r="BCX59" s="25"/>
      <c r="BCY59" s="25"/>
      <c r="BCZ59" s="25"/>
      <c r="BDA59" s="25"/>
      <c r="BDB59" s="25"/>
      <c r="BDC59" s="25"/>
      <c r="BDD59" s="25"/>
      <c r="BDE59" s="25"/>
      <c r="BDF59" s="25"/>
      <c r="BDG59" s="25"/>
      <c r="BDH59" s="25"/>
      <c r="BDI59" s="25"/>
      <c r="BDJ59" s="25"/>
      <c r="BDK59" s="25"/>
      <c r="BDL59" s="25"/>
      <c r="BDM59" s="25"/>
      <c r="BDN59" s="25"/>
      <c r="BDO59" s="25"/>
      <c r="BDP59" s="25"/>
      <c r="BDQ59" s="25"/>
      <c r="BDR59" s="25"/>
      <c r="BDS59" s="25"/>
      <c r="BDT59" s="25"/>
      <c r="BDU59" s="25"/>
      <c r="BDV59" s="25"/>
      <c r="BDW59" s="25"/>
      <c r="BDX59" s="25"/>
      <c r="BDY59" s="25"/>
      <c r="BDZ59" s="25"/>
      <c r="BEA59" s="25"/>
      <c r="BEB59" s="25"/>
      <c r="BEC59" s="25"/>
      <c r="BED59" s="25"/>
      <c r="BEE59" s="25"/>
      <c r="BEF59" s="25"/>
      <c r="BEG59" s="25"/>
      <c r="BEH59" s="25"/>
      <c r="BEI59" s="25"/>
      <c r="BEJ59" s="25"/>
      <c r="BEK59" s="25"/>
      <c r="BEL59" s="25"/>
      <c r="BEM59" s="25"/>
      <c r="BEN59" s="25"/>
      <c r="BEO59" s="25"/>
      <c r="BEP59" s="25"/>
      <c r="BEQ59" s="25"/>
      <c r="BER59" s="25"/>
      <c r="BES59" s="25"/>
      <c r="BET59" s="25"/>
      <c r="BEU59" s="25"/>
      <c r="BEV59" s="25"/>
      <c r="BEW59" s="25"/>
      <c r="BEX59" s="25"/>
      <c r="BEY59" s="25"/>
      <c r="BEZ59" s="25"/>
      <c r="BFA59" s="25"/>
      <c r="BFB59" s="25"/>
      <c r="BFC59" s="25"/>
      <c r="BFD59" s="25"/>
      <c r="BFE59" s="25"/>
      <c r="BFF59" s="25"/>
      <c r="BFG59" s="25"/>
      <c r="BFH59" s="25"/>
      <c r="BFI59" s="25"/>
      <c r="BFJ59" s="25"/>
      <c r="BFK59" s="25"/>
      <c r="BFL59" s="25"/>
      <c r="BFM59" s="25"/>
      <c r="BFN59" s="25"/>
      <c r="BFO59" s="25"/>
      <c r="BFP59" s="25"/>
      <c r="BFQ59" s="25"/>
      <c r="BFR59" s="25"/>
      <c r="BFS59" s="25"/>
      <c r="BFT59" s="25"/>
      <c r="BFU59" s="25"/>
      <c r="BFV59" s="25"/>
      <c r="BFW59" s="25"/>
      <c r="BFX59" s="25"/>
      <c r="BFY59" s="25"/>
      <c r="BFZ59" s="25"/>
      <c r="BGA59" s="25"/>
      <c r="BGB59" s="25"/>
      <c r="BGC59" s="25"/>
      <c r="BGD59" s="25"/>
      <c r="BGE59" s="25"/>
      <c r="BGF59" s="25"/>
      <c r="BGG59" s="25"/>
      <c r="BGH59" s="25"/>
      <c r="BGI59" s="25"/>
      <c r="BGJ59" s="25"/>
      <c r="BGK59" s="25"/>
      <c r="BGL59" s="25"/>
      <c r="BGM59" s="25"/>
      <c r="BGN59" s="25"/>
      <c r="BGO59" s="25"/>
      <c r="BGP59" s="25"/>
      <c r="BGQ59" s="25"/>
      <c r="BGR59" s="25"/>
      <c r="BGS59" s="25"/>
      <c r="BGT59" s="25"/>
      <c r="BGU59" s="25"/>
      <c r="BGV59" s="25"/>
      <c r="BGW59" s="25"/>
      <c r="BGX59" s="25"/>
      <c r="BGY59" s="25"/>
      <c r="BGZ59" s="25"/>
      <c r="BHA59" s="25"/>
      <c r="BHB59" s="25"/>
      <c r="BHC59" s="25"/>
      <c r="BHD59" s="25"/>
      <c r="BHE59" s="25"/>
      <c r="BHF59" s="25"/>
      <c r="BHG59" s="25"/>
      <c r="BHH59" s="25"/>
      <c r="BHI59" s="25"/>
      <c r="BHJ59" s="25"/>
      <c r="BHK59" s="25"/>
      <c r="BHL59" s="25"/>
      <c r="BHM59" s="25"/>
      <c r="BHN59" s="25"/>
      <c r="BHO59" s="25"/>
      <c r="BHP59" s="25"/>
      <c r="BHQ59" s="25"/>
      <c r="BHR59" s="25"/>
      <c r="BHS59" s="25"/>
      <c r="BHT59" s="25"/>
      <c r="BHU59" s="25"/>
      <c r="BHV59" s="25"/>
      <c r="BHW59" s="25"/>
      <c r="BHX59" s="25"/>
      <c r="BHY59" s="25"/>
      <c r="BHZ59" s="25"/>
      <c r="BIA59" s="25"/>
      <c r="BIB59" s="25"/>
      <c r="BIC59" s="25"/>
      <c r="BID59" s="25"/>
      <c r="BIE59" s="25"/>
      <c r="BIF59" s="25"/>
      <c r="BIG59" s="25"/>
      <c r="BIH59" s="25"/>
      <c r="BII59" s="25"/>
      <c r="BIJ59" s="25"/>
      <c r="BIK59" s="25"/>
      <c r="BIL59" s="25"/>
      <c r="BIM59" s="25"/>
      <c r="BIN59" s="25"/>
      <c r="BIO59" s="25"/>
      <c r="BIP59" s="25"/>
      <c r="BIQ59" s="25"/>
      <c r="BIR59" s="25"/>
      <c r="BIS59" s="25"/>
      <c r="BIT59" s="25"/>
      <c r="BIU59" s="25"/>
      <c r="BIV59" s="25"/>
      <c r="BIW59" s="25"/>
      <c r="BIX59" s="25"/>
      <c r="BIY59" s="25"/>
      <c r="BIZ59" s="25"/>
      <c r="BJA59" s="25"/>
      <c r="BJB59" s="25"/>
      <c r="BJC59" s="25"/>
      <c r="BJD59" s="25"/>
      <c r="BJE59" s="25"/>
      <c r="BJF59" s="25"/>
      <c r="BJG59" s="25"/>
      <c r="BJH59" s="25"/>
      <c r="BJI59" s="25"/>
      <c r="BJJ59" s="25"/>
      <c r="BJK59" s="25"/>
      <c r="BJL59" s="25"/>
      <c r="BJM59" s="25"/>
      <c r="BJN59" s="25"/>
      <c r="BJO59" s="25"/>
      <c r="BJP59" s="25"/>
      <c r="BJQ59" s="25"/>
      <c r="BJR59" s="25"/>
      <c r="BJS59" s="25"/>
      <c r="BJT59" s="25"/>
      <c r="BJU59" s="25"/>
      <c r="BJV59" s="25"/>
      <c r="BJW59" s="25"/>
      <c r="BJX59" s="25"/>
      <c r="BJY59" s="25"/>
      <c r="BJZ59" s="25"/>
      <c r="BKA59" s="25"/>
      <c r="BKB59" s="25"/>
      <c r="BKC59" s="25"/>
      <c r="BKD59" s="25"/>
      <c r="BKE59" s="25"/>
      <c r="BKF59" s="25"/>
      <c r="BKG59" s="25"/>
      <c r="BKH59" s="25"/>
      <c r="BKI59" s="25"/>
      <c r="BKJ59" s="25"/>
      <c r="BKK59" s="25"/>
      <c r="BKL59" s="25"/>
      <c r="BKM59" s="25"/>
      <c r="BKN59" s="25"/>
      <c r="BKO59" s="25"/>
      <c r="BKP59" s="25"/>
      <c r="BKQ59" s="25"/>
      <c r="BKR59" s="25"/>
      <c r="BKS59" s="25"/>
      <c r="BKT59" s="25"/>
      <c r="BKU59" s="25"/>
      <c r="BKV59" s="25"/>
      <c r="BKW59" s="25"/>
      <c r="BKX59" s="25"/>
      <c r="BKY59" s="25"/>
      <c r="BKZ59" s="25"/>
      <c r="BLA59" s="25"/>
      <c r="BLB59" s="25"/>
      <c r="BLC59" s="25"/>
      <c r="BLD59" s="25"/>
      <c r="BLE59" s="25"/>
      <c r="BLF59" s="25"/>
      <c r="BLG59" s="25"/>
      <c r="BLH59" s="25"/>
      <c r="BLI59" s="25"/>
      <c r="BLJ59" s="25"/>
      <c r="BLK59" s="25"/>
      <c r="BLL59" s="25"/>
      <c r="BLM59" s="25"/>
      <c r="BLN59" s="25"/>
      <c r="BLO59" s="25"/>
      <c r="BLP59" s="25"/>
      <c r="BLQ59" s="25"/>
      <c r="BLR59" s="25"/>
      <c r="BLS59" s="25"/>
      <c r="BLT59" s="25"/>
      <c r="BLU59" s="25"/>
      <c r="BLV59" s="25"/>
      <c r="BLW59" s="25"/>
      <c r="BLX59" s="25"/>
      <c r="BLY59" s="25"/>
      <c r="BLZ59" s="25"/>
      <c r="BMA59" s="25"/>
      <c r="BMB59" s="25"/>
      <c r="BMC59" s="25"/>
      <c r="BMD59" s="25"/>
      <c r="BME59" s="25"/>
      <c r="BMF59" s="25"/>
      <c r="BMG59" s="25"/>
      <c r="BMH59" s="25"/>
      <c r="BMI59" s="25"/>
      <c r="BMJ59" s="25"/>
      <c r="BMK59" s="25"/>
      <c r="BML59" s="25"/>
      <c r="BMM59" s="25"/>
      <c r="BMN59" s="25"/>
      <c r="BMO59" s="25"/>
      <c r="BMP59" s="25"/>
      <c r="BMQ59" s="25"/>
      <c r="BMR59" s="25"/>
      <c r="BMS59" s="25"/>
      <c r="BMT59" s="25"/>
      <c r="BMU59" s="25"/>
      <c r="BMV59" s="25"/>
      <c r="BMW59" s="25"/>
      <c r="BMX59" s="25"/>
      <c r="BMY59" s="25"/>
      <c r="BMZ59" s="25"/>
      <c r="BNA59" s="25"/>
      <c r="BNB59" s="25"/>
      <c r="BNC59" s="25"/>
      <c r="BND59" s="25"/>
      <c r="BNE59" s="25"/>
      <c r="BNF59" s="25"/>
      <c r="BNG59" s="25"/>
      <c r="BNH59" s="25"/>
      <c r="BNI59" s="25"/>
      <c r="BNJ59" s="25"/>
      <c r="BNK59" s="25"/>
      <c r="BNL59" s="25"/>
      <c r="BNM59" s="25"/>
      <c r="BNN59" s="25"/>
      <c r="BNO59" s="25"/>
      <c r="BNP59" s="25"/>
      <c r="BNQ59" s="25"/>
      <c r="BNR59" s="25"/>
      <c r="BNS59" s="25"/>
      <c r="BNT59" s="25"/>
      <c r="BNU59" s="25"/>
      <c r="BNV59" s="25"/>
      <c r="BNW59" s="25"/>
      <c r="BNX59" s="25"/>
      <c r="BNY59" s="25"/>
      <c r="BNZ59" s="25"/>
      <c r="BOA59" s="25"/>
      <c r="BOB59" s="25"/>
      <c r="BOC59" s="25"/>
      <c r="BOD59" s="25"/>
      <c r="BOE59" s="25"/>
      <c r="BOF59" s="25"/>
      <c r="BOG59" s="25"/>
      <c r="BOH59" s="25"/>
      <c r="BOI59" s="25"/>
      <c r="BOJ59" s="25"/>
      <c r="BOK59" s="25"/>
      <c r="BOL59" s="25"/>
      <c r="BOM59" s="25"/>
      <c r="BON59" s="25"/>
      <c r="BOO59" s="25"/>
      <c r="BOP59" s="25"/>
      <c r="BOQ59" s="25"/>
      <c r="BOR59" s="25"/>
      <c r="BOS59" s="25"/>
      <c r="BOT59" s="25"/>
      <c r="BOU59" s="25"/>
      <c r="BOV59" s="25"/>
      <c r="BOW59" s="25"/>
      <c r="BOX59" s="25"/>
      <c r="BOY59" s="25"/>
      <c r="BOZ59" s="25"/>
      <c r="BPA59" s="25"/>
      <c r="BPB59" s="25"/>
      <c r="BPC59" s="25"/>
      <c r="BPD59" s="25"/>
      <c r="BPE59" s="25"/>
      <c r="BPF59" s="25"/>
      <c r="BPG59" s="25"/>
      <c r="BPH59" s="25"/>
      <c r="BPI59" s="25"/>
      <c r="BPJ59" s="25"/>
      <c r="BPK59" s="25"/>
      <c r="BPL59" s="25"/>
    </row>
    <row r="60" spans="1:1780" s="26" customFormat="1" ht="52.5" customHeight="1" x14ac:dyDescent="0.25">
      <c r="A60" s="116"/>
      <c r="B60" s="117"/>
      <c r="C60" s="118"/>
      <c r="D60" s="48" t="s">
        <v>14</v>
      </c>
      <c r="E60" s="13">
        <f>SUM(F60:N60)</f>
        <v>126400.40000000001</v>
      </c>
      <c r="F60" s="13">
        <f>F62+F61</f>
        <v>37988</v>
      </c>
      <c r="G60" s="107">
        <f>SUM(G63)</f>
        <v>29470.799999999999</v>
      </c>
      <c r="H60" s="108"/>
      <c r="I60" s="108"/>
      <c r="J60" s="108"/>
      <c r="K60" s="109"/>
      <c r="L60" s="13">
        <f>SUM(L63)</f>
        <v>29470.799999999999</v>
      </c>
      <c r="M60" s="13">
        <f>SUM(M63)</f>
        <v>29470.799999999999</v>
      </c>
      <c r="N60" s="13">
        <f>SUM(N63)</f>
        <v>0</v>
      </c>
      <c r="O60" s="10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  <c r="LT60" s="25"/>
      <c r="LU60" s="25"/>
      <c r="LV60" s="25"/>
      <c r="LW60" s="25"/>
      <c r="LX60" s="25"/>
      <c r="LY60" s="25"/>
      <c r="LZ60" s="25"/>
      <c r="MA60" s="25"/>
      <c r="MB60" s="25"/>
      <c r="MC60" s="25"/>
      <c r="MD60" s="25"/>
      <c r="ME60" s="25"/>
      <c r="MF60" s="25"/>
      <c r="MG60" s="25"/>
      <c r="MH60" s="25"/>
      <c r="MI60" s="25"/>
      <c r="MJ60" s="25"/>
      <c r="MK60" s="25"/>
      <c r="ML60" s="25"/>
      <c r="MM60" s="25"/>
      <c r="MN60" s="25"/>
      <c r="MO60" s="25"/>
      <c r="MP60" s="25"/>
      <c r="MQ60" s="25"/>
      <c r="MR60" s="25"/>
      <c r="MS60" s="25"/>
      <c r="MT60" s="25"/>
      <c r="MU60" s="25"/>
      <c r="MV60" s="25"/>
      <c r="MW60" s="25"/>
      <c r="MX60" s="25"/>
      <c r="MY60" s="25"/>
      <c r="MZ60" s="25"/>
      <c r="NA60" s="25"/>
      <c r="NB60" s="25"/>
      <c r="NC60" s="25"/>
      <c r="ND60" s="25"/>
      <c r="NE60" s="25"/>
      <c r="NF60" s="25"/>
      <c r="NG60" s="25"/>
      <c r="NH60" s="25"/>
      <c r="NI60" s="25"/>
      <c r="NJ60" s="25"/>
      <c r="NK60" s="25"/>
      <c r="NL60" s="25"/>
      <c r="NM60" s="25"/>
      <c r="NN60" s="25"/>
      <c r="NO60" s="25"/>
      <c r="NP60" s="25"/>
      <c r="NQ60" s="25"/>
      <c r="NR60" s="25"/>
      <c r="NS60" s="25"/>
      <c r="NT60" s="25"/>
      <c r="NU60" s="25"/>
      <c r="NV60" s="25"/>
      <c r="NW60" s="25"/>
      <c r="NX60" s="25"/>
      <c r="NY60" s="25"/>
      <c r="NZ60" s="25"/>
      <c r="OA60" s="25"/>
      <c r="OB60" s="25"/>
      <c r="OC60" s="25"/>
      <c r="OD60" s="25"/>
      <c r="OE60" s="25"/>
      <c r="OF60" s="25"/>
      <c r="OG60" s="25"/>
      <c r="OH60" s="25"/>
      <c r="OI60" s="25"/>
      <c r="OJ60" s="25"/>
      <c r="OK60" s="25"/>
      <c r="OL60" s="25"/>
      <c r="OM60" s="25"/>
      <c r="ON60" s="25"/>
      <c r="OO60" s="25"/>
      <c r="OP60" s="25"/>
      <c r="OQ60" s="25"/>
      <c r="OR60" s="25"/>
      <c r="OS60" s="25"/>
      <c r="OT60" s="25"/>
      <c r="OU60" s="25"/>
      <c r="OV60" s="25"/>
      <c r="OW60" s="25"/>
      <c r="OX60" s="25"/>
      <c r="OY60" s="25"/>
      <c r="OZ60" s="25"/>
      <c r="PA60" s="25"/>
      <c r="PB60" s="25"/>
      <c r="PC60" s="25"/>
      <c r="PD60" s="25"/>
      <c r="PE60" s="25"/>
      <c r="PF60" s="25"/>
      <c r="PG60" s="25"/>
      <c r="PH60" s="25"/>
      <c r="PI60" s="25"/>
      <c r="PJ60" s="25"/>
      <c r="PK60" s="25"/>
      <c r="PL60" s="25"/>
      <c r="PM60" s="25"/>
      <c r="PN60" s="25"/>
      <c r="PO60" s="25"/>
      <c r="PP60" s="25"/>
      <c r="PQ60" s="25"/>
      <c r="PR60" s="25"/>
      <c r="PS60" s="25"/>
      <c r="PT60" s="25"/>
      <c r="PU60" s="25"/>
      <c r="PV60" s="25"/>
      <c r="PW60" s="25"/>
      <c r="PX60" s="25"/>
      <c r="PY60" s="25"/>
      <c r="PZ60" s="25"/>
      <c r="QA60" s="25"/>
      <c r="QB60" s="25"/>
      <c r="QC60" s="25"/>
      <c r="QD60" s="25"/>
      <c r="QE60" s="25"/>
      <c r="QF60" s="25"/>
      <c r="QG60" s="25"/>
      <c r="QH60" s="25"/>
      <c r="QI60" s="25"/>
      <c r="QJ60" s="25"/>
      <c r="QK60" s="25"/>
      <c r="QL60" s="25"/>
      <c r="QM60" s="25"/>
      <c r="QN60" s="25"/>
      <c r="QO60" s="25"/>
      <c r="QP60" s="25"/>
      <c r="QQ60" s="25"/>
      <c r="QR60" s="25"/>
      <c r="QS60" s="25"/>
      <c r="QT60" s="25"/>
      <c r="QU60" s="25"/>
      <c r="QV60" s="25"/>
      <c r="QW60" s="25"/>
      <c r="QX60" s="25"/>
      <c r="QY60" s="25"/>
      <c r="QZ60" s="25"/>
      <c r="RA60" s="25"/>
      <c r="RB60" s="25"/>
      <c r="RC60" s="25"/>
      <c r="RD60" s="25"/>
      <c r="RE60" s="25"/>
      <c r="RF60" s="25"/>
      <c r="RG60" s="25"/>
      <c r="RH60" s="25"/>
      <c r="RI60" s="25"/>
      <c r="RJ60" s="25"/>
      <c r="RK60" s="25"/>
      <c r="RL60" s="25"/>
      <c r="RM60" s="25"/>
      <c r="RN60" s="25"/>
      <c r="RO60" s="25"/>
      <c r="RP60" s="25"/>
      <c r="RQ60" s="25"/>
      <c r="RR60" s="25"/>
      <c r="RS60" s="25"/>
      <c r="RT60" s="25"/>
      <c r="RU60" s="25"/>
      <c r="RV60" s="25"/>
      <c r="RW60" s="25"/>
      <c r="RX60" s="25"/>
      <c r="RY60" s="25"/>
      <c r="RZ60" s="25"/>
      <c r="SA60" s="25"/>
      <c r="SB60" s="25"/>
      <c r="SC60" s="25"/>
      <c r="SD60" s="25"/>
      <c r="SE60" s="25"/>
      <c r="SF60" s="25"/>
      <c r="SG60" s="25"/>
      <c r="SH60" s="25"/>
      <c r="SI60" s="25"/>
      <c r="SJ60" s="25"/>
      <c r="SK60" s="25"/>
      <c r="SL60" s="25"/>
      <c r="SM60" s="25"/>
      <c r="SN60" s="25"/>
      <c r="SO60" s="25"/>
      <c r="SP60" s="25"/>
      <c r="SQ60" s="25"/>
      <c r="SR60" s="25"/>
      <c r="SS60" s="25"/>
      <c r="ST60" s="25"/>
      <c r="SU60" s="25"/>
      <c r="SV60" s="25"/>
      <c r="SW60" s="25"/>
      <c r="SX60" s="25"/>
      <c r="SY60" s="25"/>
      <c r="SZ60" s="25"/>
      <c r="TA60" s="25"/>
      <c r="TB60" s="25"/>
      <c r="TC60" s="25"/>
      <c r="TD60" s="25"/>
      <c r="TE60" s="25"/>
      <c r="TF60" s="25"/>
      <c r="TG60" s="25"/>
      <c r="TH60" s="25"/>
      <c r="TI60" s="25"/>
      <c r="TJ60" s="25"/>
      <c r="TK60" s="25"/>
      <c r="TL60" s="25"/>
      <c r="TM60" s="25"/>
      <c r="TN60" s="25"/>
      <c r="TO60" s="25"/>
      <c r="TP60" s="25"/>
      <c r="TQ60" s="25"/>
      <c r="TR60" s="25"/>
      <c r="TS60" s="25"/>
      <c r="TT60" s="25"/>
      <c r="TU60" s="25"/>
      <c r="TV60" s="25"/>
      <c r="TW60" s="25"/>
      <c r="TX60" s="25"/>
      <c r="TY60" s="25"/>
      <c r="TZ60" s="25"/>
      <c r="UA60" s="25"/>
      <c r="UB60" s="25"/>
      <c r="UC60" s="25"/>
      <c r="UD60" s="25"/>
      <c r="UE60" s="25"/>
      <c r="UF60" s="25"/>
      <c r="UG60" s="25"/>
      <c r="UH60" s="25"/>
      <c r="UI60" s="25"/>
      <c r="UJ60" s="25"/>
      <c r="UK60" s="25"/>
      <c r="UL60" s="25"/>
      <c r="UM60" s="25"/>
      <c r="UN60" s="25"/>
      <c r="UO60" s="25"/>
      <c r="UP60" s="25"/>
      <c r="UQ60" s="25"/>
      <c r="UR60" s="25"/>
      <c r="US60" s="25"/>
      <c r="UT60" s="25"/>
      <c r="UU60" s="25"/>
      <c r="UV60" s="25"/>
      <c r="UW60" s="25"/>
      <c r="UX60" s="25"/>
      <c r="UY60" s="25"/>
      <c r="UZ60" s="25"/>
      <c r="VA60" s="25"/>
      <c r="VB60" s="25"/>
      <c r="VC60" s="25"/>
      <c r="VD60" s="25"/>
      <c r="VE60" s="25"/>
      <c r="VF60" s="25"/>
      <c r="VG60" s="25"/>
      <c r="VH60" s="25"/>
      <c r="VI60" s="25"/>
      <c r="VJ60" s="25"/>
      <c r="VK60" s="25"/>
      <c r="VL60" s="25"/>
      <c r="VM60" s="25"/>
      <c r="VN60" s="25"/>
      <c r="VO60" s="25"/>
      <c r="VP60" s="25"/>
      <c r="VQ60" s="25"/>
      <c r="VR60" s="25"/>
      <c r="VS60" s="25"/>
      <c r="VT60" s="25"/>
      <c r="VU60" s="25"/>
      <c r="VV60" s="25"/>
      <c r="VW60" s="25"/>
      <c r="VX60" s="25"/>
      <c r="VY60" s="25"/>
      <c r="VZ60" s="25"/>
      <c r="WA60" s="25"/>
      <c r="WB60" s="25"/>
      <c r="WC60" s="25"/>
      <c r="WD60" s="25"/>
      <c r="WE60" s="25"/>
      <c r="WF60" s="25"/>
      <c r="WG60" s="25"/>
      <c r="WH60" s="25"/>
      <c r="WI60" s="25"/>
      <c r="WJ60" s="25"/>
      <c r="WK60" s="25"/>
      <c r="WL60" s="25"/>
      <c r="WM60" s="25"/>
      <c r="WN60" s="25"/>
      <c r="WO60" s="25"/>
      <c r="WP60" s="25"/>
      <c r="WQ60" s="25"/>
      <c r="WR60" s="25"/>
      <c r="WS60" s="25"/>
      <c r="WT60" s="25"/>
      <c r="WU60" s="25"/>
      <c r="WV60" s="25"/>
      <c r="WW60" s="25"/>
      <c r="WX60" s="25"/>
      <c r="WY60" s="25"/>
      <c r="WZ60" s="25"/>
      <c r="XA60" s="25"/>
      <c r="XB60" s="25"/>
      <c r="XC60" s="25"/>
      <c r="XD60" s="25"/>
      <c r="XE60" s="25"/>
      <c r="XF60" s="25"/>
      <c r="XG60" s="25"/>
      <c r="XH60" s="25"/>
      <c r="XI60" s="25"/>
      <c r="XJ60" s="25"/>
      <c r="XK60" s="25"/>
      <c r="XL60" s="25"/>
      <c r="XM60" s="25"/>
      <c r="XN60" s="25"/>
      <c r="XO60" s="25"/>
      <c r="XP60" s="25"/>
      <c r="XQ60" s="25"/>
      <c r="XR60" s="25"/>
      <c r="XS60" s="25"/>
      <c r="XT60" s="25"/>
      <c r="XU60" s="25"/>
      <c r="XV60" s="25"/>
      <c r="XW60" s="25"/>
      <c r="XX60" s="25"/>
      <c r="XY60" s="25"/>
      <c r="XZ60" s="25"/>
      <c r="YA60" s="25"/>
      <c r="YB60" s="25"/>
      <c r="YC60" s="25"/>
      <c r="YD60" s="25"/>
      <c r="YE60" s="25"/>
      <c r="YF60" s="25"/>
      <c r="YG60" s="25"/>
      <c r="YH60" s="25"/>
      <c r="YI60" s="25"/>
      <c r="YJ60" s="25"/>
      <c r="YK60" s="25"/>
      <c r="YL60" s="25"/>
      <c r="YM60" s="25"/>
      <c r="YN60" s="25"/>
      <c r="YO60" s="25"/>
      <c r="YP60" s="25"/>
      <c r="YQ60" s="25"/>
      <c r="YR60" s="25"/>
      <c r="YS60" s="25"/>
      <c r="YT60" s="25"/>
      <c r="YU60" s="25"/>
      <c r="YV60" s="25"/>
      <c r="YW60" s="25"/>
      <c r="YX60" s="25"/>
      <c r="YY60" s="25"/>
      <c r="YZ60" s="25"/>
      <c r="ZA60" s="25"/>
      <c r="ZB60" s="25"/>
      <c r="ZC60" s="25"/>
      <c r="ZD60" s="25"/>
      <c r="ZE60" s="25"/>
      <c r="ZF60" s="25"/>
      <c r="ZG60" s="25"/>
      <c r="ZH60" s="25"/>
      <c r="ZI60" s="25"/>
      <c r="ZJ60" s="25"/>
      <c r="ZK60" s="25"/>
      <c r="ZL60" s="25"/>
      <c r="ZM60" s="25"/>
      <c r="ZN60" s="25"/>
      <c r="ZO60" s="25"/>
      <c r="ZP60" s="25"/>
      <c r="ZQ60" s="25"/>
      <c r="ZR60" s="25"/>
      <c r="ZS60" s="25"/>
      <c r="ZT60" s="25"/>
      <c r="ZU60" s="25"/>
      <c r="ZV60" s="25"/>
      <c r="ZW60" s="25"/>
      <c r="ZX60" s="25"/>
      <c r="ZY60" s="25"/>
      <c r="ZZ60" s="25"/>
      <c r="AAA60" s="25"/>
      <c r="AAB60" s="25"/>
      <c r="AAC60" s="25"/>
      <c r="AAD60" s="25"/>
      <c r="AAE60" s="25"/>
      <c r="AAF60" s="25"/>
      <c r="AAG60" s="25"/>
      <c r="AAH60" s="25"/>
      <c r="AAI60" s="25"/>
      <c r="AAJ60" s="25"/>
      <c r="AAK60" s="25"/>
      <c r="AAL60" s="25"/>
      <c r="AAM60" s="25"/>
      <c r="AAN60" s="25"/>
      <c r="AAO60" s="25"/>
      <c r="AAP60" s="25"/>
      <c r="AAQ60" s="25"/>
      <c r="AAR60" s="25"/>
      <c r="AAS60" s="25"/>
      <c r="AAT60" s="25"/>
      <c r="AAU60" s="25"/>
      <c r="AAV60" s="25"/>
      <c r="AAW60" s="25"/>
      <c r="AAX60" s="25"/>
      <c r="AAY60" s="25"/>
      <c r="AAZ60" s="25"/>
      <c r="ABA60" s="25"/>
      <c r="ABB60" s="25"/>
      <c r="ABC60" s="25"/>
      <c r="ABD60" s="25"/>
      <c r="ABE60" s="25"/>
      <c r="ABF60" s="25"/>
      <c r="ABG60" s="25"/>
      <c r="ABH60" s="25"/>
      <c r="ABI60" s="25"/>
      <c r="ABJ60" s="25"/>
      <c r="ABK60" s="25"/>
      <c r="ABL60" s="25"/>
      <c r="ABM60" s="25"/>
      <c r="ABN60" s="25"/>
      <c r="ABO60" s="25"/>
      <c r="ABP60" s="25"/>
      <c r="ABQ60" s="25"/>
      <c r="ABR60" s="25"/>
      <c r="ABS60" s="25"/>
      <c r="ABT60" s="25"/>
      <c r="ABU60" s="25"/>
      <c r="ABV60" s="25"/>
      <c r="ABW60" s="25"/>
      <c r="ABX60" s="25"/>
      <c r="ABY60" s="25"/>
      <c r="ABZ60" s="25"/>
      <c r="ACA60" s="25"/>
      <c r="ACB60" s="25"/>
      <c r="ACC60" s="25"/>
      <c r="ACD60" s="25"/>
      <c r="ACE60" s="25"/>
      <c r="ACF60" s="25"/>
      <c r="ACG60" s="25"/>
      <c r="ACH60" s="25"/>
      <c r="ACI60" s="25"/>
      <c r="ACJ60" s="25"/>
      <c r="ACK60" s="25"/>
      <c r="ACL60" s="25"/>
      <c r="ACM60" s="25"/>
      <c r="ACN60" s="25"/>
      <c r="ACO60" s="25"/>
      <c r="ACP60" s="25"/>
      <c r="ACQ60" s="25"/>
      <c r="ACR60" s="25"/>
      <c r="ACS60" s="25"/>
      <c r="ACT60" s="25"/>
      <c r="ACU60" s="25"/>
      <c r="ACV60" s="25"/>
      <c r="ACW60" s="25"/>
      <c r="ACX60" s="25"/>
      <c r="ACY60" s="25"/>
      <c r="ACZ60" s="25"/>
      <c r="ADA60" s="25"/>
      <c r="ADB60" s="25"/>
      <c r="ADC60" s="25"/>
      <c r="ADD60" s="25"/>
      <c r="ADE60" s="25"/>
      <c r="ADF60" s="25"/>
      <c r="ADG60" s="25"/>
      <c r="ADH60" s="25"/>
      <c r="ADI60" s="25"/>
      <c r="ADJ60" s="25"/>
      <c r="ADK60" s="25"/>
      <c r="ADL60" s="25"/>
      <c r="ADM60" s="25"/>
      <c r="ADN60" s="25"/>
      <c r="ADO60" s="25"/>
      <c r="ADP60" s="25"/>
      <c r="ADQ60" s="25"/>
      <c r="ADR60" s="25"/>
      <c r="ADS60" s="25"/>
      <c r="ADT60" s="25"/>
      <c r="ADU60" s="25"/>
      <c r="ADV60" s="25"/>
      <c r="ADW60" s="25"/>
      <c r="ADX60" s="25"/>
      <c r="ADY60" s="25"/>
      <c r="ADZ60" s="25"/>
      <c r="AEA60" s="25"/>
      <c r="AEB60" s="25"/>
      <c r="AEC60" s="25"/>
      <c r="AED60" s="25"/>
      <c r="AEE60" s="25"/>
      <c r="AEF60" s="25"/>
      <c r="AEG60" s="25"/>
      <c r="AEH60" s="25"/>
      <c r="AEI60" s="25"/>
      <c r="AEJ60" s="25"/>
      <c r="AEK60" s="25"/>
      <c r="AEL60" s="25"/>
      <c r="AEM60" s="25"/>
      <c r="AEN60" s="25"/>
      <c r="AEO60" s="25"/>
      <c r="AEP60" s="25"/>
      <c r="AEQ60" s="25"/>
      <c r="AER60" s="25"/>
      <c r="AES60" s="25"/>
      <c r="AET60" s="25"/>
      <c r="AEU60" s="25"/>
      <c r="AEV60" s="25"/>
      <c r="AEW60" s="25"/>
      <c r="AEX60" s="25"/>
      <c r="AEY60" s="25"/>
      <c r="AEZ60" s="25"/>
      <c r="AFA60" s="25"/>
      <c r="AFB60" s="25"/>
      <c r="AFC60" s="25"/>
      <c r="AFD60" s="25"/>
      <c r="AFE60" s="25"/>
      <c r="AFF60" s="25"/>
      <c r="AFG60" s="25"/>
      <c r="AFH60" s="25"/>
      <c r="AFI60" s="25"/>
      <c r="AFJ60" s="25"/>
      <c r="AFK60" s="25"/>
      <c r="AFL60" s="25"/>
      <c r="AFM60" s="25"/>
      <c r="AFN60" s="25"/>
      <c r="AFO60" s="25"/>
      <c r="AFP60" s="25"/>
      <c r="AFQ60" s="25"/>
      <c r="AFR60" s="25"/>
      <c r="AFS60" s="25"/>
      <c r="AFT60" s="25"/>
      <c r="AFU60" s="25"/>
      <c r="AFV60" s="25"/>
      <c r="AFW60" s="25"/>
      <c r="AFX60" s="25"/>
      <c r="AFY60" s="25"/>
      <c r="AFZ60" s="25"/>
      <c r="AGA60" s="25"/>
      <c r="AGB60" s="25"/>
      <c r="AGC60" s="25"/>
      <c r="AGD60" s="25"/>
      <c r="AGE60" s="25"/>
      <c r="AGF60" s="25"/>
      <c r="AGG60" s="25"/>
      <c r="AGH60" s="25"/>
      <c r="AGI60" s="25"/>
      <c r="AGJ60" s="25"/>
      <c r="AGK60" s="25"/>
      <c r="AGL60" s="25"/>
      <c r="AGM60" s="25"/>
      <c r="AGN60" s="25"/>
      <c r="AGO60" s="25"/>
      <c r="AGP60" s="25"/>
      <c r="AGQ60" s="25"/>
      <c r="AGR60" s="25"/>
      <c r="AGS60" s="25"/>
      <c r="AGT60" s="25"/>
      <c r="AGU60" s="25"/>
      <c r="AGV60" s="25"/>
      <c r="AGW60" s="25"/>
      <c r="AGX60" s="25"/>
      <c r="AGY60" s="25"/>
      <c r="AGZ60" s="25"/>
      <c r="AHA60" s="25"/>
      <c r="AHB60" s="25"/>
      <c r="AHC60" s="25"/>
      <c r="AHD60" s="25"/>
      <c r="AHE60" s="25"/>
      <c r="AHF60" s="25"/>
      <c r="AHG60" s="25"/>
      <c r="AHH60" s="25"/>
      <c r="AHI60" s="25"/>
      <c r="AHJ60" s="25"/>
      <c r="AHK60" s="25"/>
      <c r="AHL60" s="25"/>
      <c r="AHM60" s="25"/>
      <c r="AHN60" s="25"/>
      <c r="AHO60" s="25"/>
      <c r="AHP60" s="25"/>
      <c r="AHQ60" s="25"/>
      <c r="AHR60" s="25"/>
      <c r="AHS60" s="25"/>
      <c r="AHT60" s="25"/>
      <c r="AHU60" s="25"/>
      <c r="AHV60" s="25"/>
      <c r="AHW60" s="25"/>
      <c r="AHX60" s="25"/>
      <c r="AHY60" s="25"/>
      <c r="AHZ60" s="25"/>
      <c r="AIA60" s="25"/>
      <c r="AIB60" s="25"/>
      <c r="AIC60" s="25"/>
      <c r="AID60" s="25"/>
      <c r="AIE60" s="25"/>
      <c r="AIF60" s="25"/>
      <c r="AIG60" s="25"/>
      <c r="AIH60" s="25"/>
      <c r="AII60" s="25"/>
      <c r="AIJ60" s="25"/>
      <c r="AIK60" s="25"/>
      <c r="AIL60" s="25"/>
      <c r="AIM60" s="25"/>
      <c r="AIN60" s="25"/>
      <c r="AIO60" s="25"/>
      <c r="AIP60" s="25"/>
      <c r="AIQ60" s="25"/>
      <c r="AIR60" s="25"/>
      <c r="AIS60" s="25"/>
      <c r="AIT60" s="25"/>
      <c r="AIU60" s="25"/>
      <c r="AIV60" s="25"/>
      <c r="AIW60" s="25"/>
      <c r="AIX60" s="25"/>
      <c r="AIY60" s="25"/>
      <c r="AIZ60" s="25"/>
      <c r="AJA60" s="25"/>
      <c r="AJB60" s="25"/>
      <c r="AJC60" s="25"/>
      <c r="AJD60" s="25"/>
      <c r="AJE60" s="25"/>
      <c r="AJF60" s="25"/>
      <c r="AJG60" s="25"/>
      <c r="AJH60" s="25"/>
      <c r="AJI60" s="25"/>
      <c r="AJJ60" s="25"/>
      <c r="AJK60" s="25"/>
      <c r="AJL60" s="25"/>
      <c r="AJM60" s="25"/>
      <c r="AJN60" s="25"/>
      <c r="AJO60" s="25"/>
      <c r="AJP60" s="25"/>
      <c r="AJQ60" s="25"/>
      <c r="AJR60" s="25"/>
      <c r="AJS60" s="25"/>
      <c r="AJT60" s="25"/>
      <c r="AJU60" s="25"/>
      <c r="AJV60" s="25"/>
      <c r="AJW60" s="25"/>
      <c r="AJX60" s="25"/>
      <c r="AJY60" s="25"/>
      <c r="AJZ60" s="25"/>
      <c r="AKA60" s="25"/>
      <c r="AKB60" s="25"/>
      <c r="AKC60" s="25"/>
      <c r="AKD60" s="25"/>
      <c r="AKE60" s="25"/>
      <c r="AKF60" s="25"/>
      <c r="AKG60" s="25"/>
      <c r="AKH60" s="25"/>
      <c r="AKI60" s="25"/>
      <c r="AKJ60" s="25"/>
      <c r="AKK60" s="25"/>
      <c r="AKL60" s="25"/>
      <c r="AKM60" s="25"/>
      <c r="AKN60" s="25"/>
      <c r="AKO60" s="25"/>
      <c r="AKP60" s="25"/>
      <c r="AKQ60" s="25"/>
      <c r="AKR60" s="25"/>
      <c r="AKS60" s="25"/>
      <c r="AKT60" s="25"/>
      <c r="AKU60" s="25"/>
      <c r="AKV60" s="25"/>
      <c r="AKW60" s="25"/>
      <c r="AKX60" s="25"/>
      <c r="AKY60" s="25"/>
      <c r="AKZ60" s="25"/>
      <c r="ALA60" s="25"/>
      <c r="ALB60" s="25"/>
      <c r="ALC60" s="25"/>
      <c r="ALD60" s="25"/>
      <c r="ALE60" s="25"/>
      <c r="ALF60" s="25"/>
      <c r="ALG60" s="25"/>
      <c r="ALH60" s="25"/>
      <c r="ALI60" s="25"/>
      <c r="ALJ60" s="25"/>
      <c r="ALK60" s="25"/>
      <c r="ALL60" s="25"/>
      <c r="ALM60" s="25"/>
      <c r="ALN60" s="25"/>
      <c r="ALO60" s="25"/>
      <c r="ALP60" s="25"/>
      <c r="ALQ60" s="25"/>
      <c r="ALR60" s="25"/>
      <c r="ALS60" s="25"/>
      <c r="ALT60" s="25"/>
      <c r="ALU60" s="25"/>
      <c r="ALV60" s="25"/>
      <c r="ALW60" s="25"/>
      <c r="ALX60" s="25"/>
      <c r="ALY60" s="25"/>
      <c r="ALZ60" s="25"/>
      <c r="AMA60" s="25"/>
      <c r="AMB60" s="25"/>
      <c r="AMC60" s="25"/>
      <c r="AMD60" s="25"/>
      <c r="AME60" s="25"/>
      <c r="AMF60" s="25"/>
      <c r="AMG60" s="25"/>
      <c r="AMH60" s="25"/>
      <c r="AMI60" s="25"/>
      <c r="AMJ60" s="25"/>
      <c r="AMK60" s="25"/>
      <c r="AML60" s="25"/>
      <c r="AMM60" s="25"/>
      <c r="AMN60" s="25"/>
      <c r="AMO60" s="25"/>
      <c r="AMP60" s="25"/>
      <c r="AMQ60" s="25"/>
      <c r="AMR60" s="25"/>
      <c r="AMS60" s="25"/>
      <c r="AMT60" s="25"/>
      <c r="AMU60" s="25"/>
      <c r="AMV60" s="25"/>
      <c r="AMW60" s="25"/>
      <c r="AMX60" s="25"/>
      <c r="AMY60" s="25"/>
      <c r="AMZ60" s="25"/>
      <c r="ANA60" s="25"/>
      <c r="ANB60" s="25"/>
      <c r="ANC60" s="25"/>
      <c r="AND60" s="25"/>
      <c r="ANE60" s="25"/>
      <c r="ANF60" s="25"/>
      <c r="ANG60" s="25"/>
      <c r="ANH60" s="25"/>
      <c r="ANI60" s="25"/>
      <c r="ANJ60" s="25"/>
      <c r="ANK60" s="25"/>
      <c r="ANL60" s="25"/>
      <c r="ANM60" s="25"/>
      <c r="ANN60" s="25"/>
      <c r="ANO60" s="25"/>
      <c r="ANP60" s="25"/>
      <c r="ANQ60" s="25"/>
      <c r="ANR60" s="25"/>
      <c r="ANS60" s="25"/>
      <c r="ANT60" s="25"/>
      <c r="ANU60" s="25"/>
      <c r="ANV60" s="25"/>
      <c r="ANW60" s="25"/>
      <c r="ANX60" s="25"/>
      <c r="ANY60" s="25"/>
      <c r="ANZ60" s="25"/>
      <c r="AOA60" s="25"/>
      <c r="AOB60" s="25"/>
      <c r="AOC60" s="25"/>
      <c r="AOD60" s="25"/>
      <c r="AOE60" s="25"/>
      <c r="AOF60" s="25"/>
      <c r="AOG60" s="25"/>
      <c r="AOH60" s="25"/>
      <c r="AOI60" s="25"/>
      <c r="AOJ60" s="25"/>
      <c r="AOK60" s="25"/>
      <c r="AOL60" s="25"/>
      <c r="AOM60" s="25"/>
      <c r="AON60" s="25"/>
      <c r="AOO60" s="25"/>
      <c r="AOP60" s="25"/>
      <c r="AOQ60" s="25"/>
      <c r="AOR60" s="25"/>
      <c r="AOS60" s="25"/>
      <c r="AOT60" s="25"/>
      <c r="AOU60" s="25"/>
      <c r="AOV60" s="25"/>
      <c r="AOW60" s="25"/>
      <c r="AOX60" s="25"/>
      <c r="AOY60" s="25"/>
      <c r="AOZ60" s="25"/>
      <c r="APA60" s="25"/>
      <c r="APB60" s="25"/>
      <c r="APC60" s="25"/>
      <c r="APD60" s="25"/>
      <c r="APE60" s="25"/>
      <c r="APF60" s="25"/>
      <c r="APG60" s="25"/>
      <c r="APH60" s="25"/>
      <c r="API60" s="25"/>
      <c r="APJ60" s="25"/>
      <c r="APK60" s="25"/>
      <c r="APL60" s="25"/>
      <c r="APM60" s="25"/>
      <c r="APN60" s="25"/>
      <c r="APO60" s="25"/>
      <c r="APP60" s="25"/>
      <c r="APQ60" s="25"/>
      <c r="APR60" s="25"/>
      <c r="APS60" s="25"/>
      <c r="APT60" s="25"/>
      <c r="APU60" s="25"/>
      <c r="APV60" s="25"/>
      <c r="APW60" s="25"/>
      <c r="APX60" s="25"/>
      <c r="APY60" s="25"/>
      <c r="APZ60" s="25"/>
      <c r="AQA60" s="25"/>
      <c r="AQB60" s="25"/>
      <c r="AQC60" s="25"/>
      <c r="AQD60" s="25"/>
      <c r="AQE60" s="25"/>
      <c r="AQF60" s="25"/>
      <c r="AQG60" s="25"/>
      <c r="AQH60" s="25"/>
      <c r="AQI60" s="25"/>
      <c r="AQJ60" s="25"/>
      <c r="AQK60" s="25"/>
      <c r="AQL60" s="25"/>
      <c r="AQM60" s="25"/>
      <c r="AQN60" s="25"/>
      <c r="AQO60" s="25"/>
      <c r="AQP60" s="25"/>
      <c r="AQQ60" s="25"/>
      <c r="AQR60" s="25"/>
      <c r="AQS60" s="25"/>
      <c r="AQT60" s="25"/>
      <c r="AQU60" s="25"/>
      <c r="AQV60" s="25"/>
      <c r="AQW60" s="25"/>
      <c r="AQX60" s="25"/>
      <c r="AQY60" s="25"/>
      <c r="AQZ60" s="25"/>
      <c r="ARA60" s="25"/>
      <c r="ARB60" s="25"/>
      <c r="ARC60" s="25"/>
      <c r="ARD60" s="25"/>
      <c r="ARE60" s="25"/>
      <c r="ARF60" s="25"/>
      <c r="ARG60" s="25"/>
      <c r="ARH60" s="25"/>
      <c r="ARI60" s="25"/>
      <c r="ARJ60" s="25"/>
      <c r="ARK60" s="25"/>
      <c r="ARL60" s="25"/>
      <c r="ARM60" s="25"/>
      <c r="ARN60" s="25"/>
      <c r="ARO60" s="25"/>
      <c r="ARP60" s="25"/>
      <c r="ARQ60" s="25"/>
      <c r="ARR60" s="25"/>
      <c r="ARS60" s="25"/>
      <c r="ART60" s="25"/>
      <c r="ARU60" s="25"/>
      <c r="ARV60" s="25"/>
      <c r="ARW60" s="25"/>
      <c r="ARX60" s="25"/>
      <c r="ARY60" s="25"/>
      <c r="ARZ60" s="25"/>
      <c r="ASA60" s="25"/>
      <c r="ASB60" s="25"/>
      <c r="ASC60" s="25"/>
      <c r="ASD60" s="25"/>
      <c r="ASE60" s="25"/>
      <c r="ASF60" s="25"/>
      <c r="ASG60" s="25"/>
      <c r="ASH60" s="25"/>
      <c r="ASI60" s="25"/>
      <c r="ASJ60" s="25"/>
      <c r="ASK60" s="25"/>
      <c r="ASL60" s="25"/>
      <c r="ASM60" s="25"/>
      <c r="ASN60" s="25"/>
      <c r="ASO60" s="25"/>
      <c r="ASP60" s="25"/>
      <c r="ASQ60" s="25"/>
      <c r="ASR60" s="25"/>
      <c r="ASS60" s="25"/>
      <c r="AST60" s="25"/>
      <c r="ASU60" s="25"/>
      <c r="ASV60" s="25"/>
      <c r="ASW60" s="25"/>
      <c r="ASX60" s="25"/>
      <c r="ASY60" s="25"/>
      <c r="ASZ60" s="25"/>
      <c r="ATA60" s="25"/>
      <c r="ATB60" s="25"/>
      <c r="ATC60" s="25"/>
      <c r="ATD60" s="25"/>
      <c r="ATE60" s="25"/>
      <c r="ATF60" s="25"/>
      <c r="ATG60" s="25"/>
      <c r="ATH60" s="25"/>
      <c r="ATI60" s="25"/>
      <c r="ATJ60" s="25"/>
      <c r="ATK60" s="25"/>
      <c r="ATL60" s="25"/>
      <c r="ATM60" s="25"/>
      <c r="ATN60" s="25"/>
      <c r="ATO60" s="25"/>
      <c r="ATP60" s="25"/>
      <c r="ATQ60" s="25"/>
      <c r="ATR60" s="25"/>
      <c r="ATS60" s="25"/>
      <c r="ATT60" s="25"/>
      <c r="ATU60" s="25"/>
      <c r="ATV60" s="25"/>
      <c r="ATW60" s="25"/>
      <c r="ATX60" s="25"/>
      <c r="ATY60" s="25"/>
      <c r="ATZ60" s="25"/>
      <c r="AUA60" s="25"/>
      <c r="AUB60" s="25"/>
      <c r="AUC60" s="25"/>
      <c r="AUD60" s="25"/>
      <c r="AUE60" s="25"/>
      <c r="AUF60" s="25"/>
      <c r="AUG60" s="25"/>
      <c r="AUH60" s="25"/>
      <c r="AUI60" s="25"/>
      <c r="AUJ60" s="25"/>
      <c r="AUK60" s="25"/>
      <c r="AUL60" s="25"/>
      <c r="AUM60" s="25"/>
      <c r="AUN60" s="25"/>
      <c r="AUO60" s="25"/>
      <c r="AUP60" s="25"/>
      <c r="AUQ60" s="25"/>
      <c r="AUR60" s="25"/>
      <c r="AUS60" s="25"/>
      <c r="AUT60" s="25"/>
      <c r="AUU60" s="25"/>
      <c r="AUV60" s="25"/>
      <c r="AUW60" s="25"/>
      <c r="AUX60" s="25"/>
      <c r="AUY60" s="25"/>
      <c r="AUZ60" s="25"/>
      <c r="AVA60" s="25"/>
      <c r="AVB60" s="25"/>
      <c r="AVC60" s="25"/>
      <c r="AVD60" s="25"/>
      <c r="AVE60" s="25"/>
      <c r="AVF60" s="25"/>
      <c r="AVG60" s="25"/>
      <c r="AVH60" s="25"/>
      <c r="AVI60" s="25"/>
      <c r="AVJ60" s="25"/>
      <c r="AVK60" s="25"/>
      <c r="AVL60" s="25"/>
      <c r="AVM60" s="25"/>
      <c r="AVN60" s="25"/>
      <c r="AVO60" s="25"/>
      <c r="AVP60" s="25"/>
      <c r="AVQ60" s="25"/>
      <c r="AVR60" s="25"/>
      <c r="AVS60" s="25"/>
      <c r="AVT60" s="25"/>
      <c r="AVU60" s="25"/>
      <c r="AVV60" s="25"/>
      <c r="AVW60" s="25"/>
      <c r="AVX60" s="25"/>
      <c r="AVY60" s="25"/>
      <c r="AVZ60" s="25"/>
      <c r="AWA60" s="25"/>
      <c r="AWB60" s="25"/>
      <c r="AWC60" s="25"/>
      <c r="AWD60" s="25"/>
      <c r="AWE60" s="25"/>
      <c r="AWF60" s="25"/>
      <c r="AWG60" s="25"/>
      <c r="AWH60" s="25"/>
      <c r="AWI60" s="25"/>
      <c r="AWJ60" s="25"/>
      <c r="AWK60" s="25"/>
      <c r="AWL60" s="25"/>
      <c r="AWM60" s="25"/>
      <c r="AWN60" s="25"/>
      <c r="AWO60" s="25"/>
      <c r="AWP60" s="25"/>
      <c r="AWQ60" s="25"/>
      <c r="AWR60" s="25"/>
      <c r="AWS60" s="25"/>
      <c r="AWT60" s="25"/>
      <c r="AWU60" s="25"/>
      <c r="AWV60" s="25"/>
      <c r="AWW60" s="25"/>
      <c r="AWX60" s="25"/>
      <c r="AWY60" s="25"/>
      <c r="AWZ60" s="25"/>
      <c r="AXA60" s="25"/>
      <c r="AXB60" s="25"/>
      <c r="AXC60" s="25"/>
      <c r="AXD60" s="25"/>
      <c r="AXE60" s="25"/>
      <c r="AXF60" s="25"/>
      <c r="AXG60" s="25"/>
      <c r="AXH60" s="25"/>
      <c r="AXI60" s="25"/>
      <c r="AXJ60" s="25"/>
      <c r="AXK60" s="25"/>
      <c r="AXL60" s="25"/>
      <c r="AXM60" s="25"/>
      <c r="AXN60" s="25"/>
      <c r="AXO60" s="25"/>
      <c r="AXP60" s="25"/>
      <c r="AXQ60" s="25"/>
      <c r="AXR60" s="25"/>
      <c r="AXS60" s="25"/>
      <c r="AXT60" s="25"/>
      <c r="AXU60" s="25"/>
      <c r="AXV60" s="25"/>
      <c r="AXW60" s="25"/>
      <c r="AXX60" s="25"/>
      <c r="AXY60" s="25"/>
      <c r="AXZ60" s="25"/>
      <c r="AYA60" s="25"/>
      <c r="AYB60" s="25"/>
      <c r="AYC60" s="25"/>
      <c r="AYD60" s="25"/>
      <c r="AYE60" s="25"/>
      <c r="AYF60" s="25"/>
      <c r="AYG60" s="25"/>
      <c r="AYH60" s="25"/>
      <c r="AYI60" s="25"/>
      <c r="AYJ60" s="25"/>
      <c r="AYK60" s="25"/>
      <c r="AYL60" s="25"/>
      <c r="AYM60" s="25"/>
      <c r="AYN60" s="25"/>
      <c r="AYO60" s="25"/>
      <c r="AYP60" s="25"/>
      <c r="AYQ60" s="25"/>
      <c r="AYR60" s="25"/>
      <c r="AYS60" s="25"/>
      <c r="AYT60" s="25"/>
      <c r="AYU60" s="25"/>
      <c r="AYV60" s="25"/>
      <c r="AYW60" s="25"/>
      <c r="AYX60" s="25"/>
      <c r="AYY60" s="25"/>
      <c r="AYZ60" s="25"/>
      <c r="AZA60" s="25"/>
      <c r="AZB60" s="25"/>
      <c r="AZC60" s="25"/>
      <c r="AZD60" s="25"/>
      <c r="AZE60" s="25"/>
      <c r="AZF60" s="25"/>
      <c r="AZG60" s="25"/>
      <c r="AZH60" s="25"/>
      <c r="AZI60" s="25"/>
      <c r="AZJ60" s="25"/>
      <c r="AZK60" s="25"/>
      <c r="AZL60" s="25"/>
      <c r="AZM60" s="25"/>
      <c r="AZN60" s="25"/>
      <c r="AZO60" s="25"/>
      <c r="AZP60" s="25"/>
      <c r="AZQ60" s="25"/>
      <c r="AZR60" s="25"/>
      <c r="AZS60" s="25"/>
      <c r="AZT60" s="25"/>
      <c r="AZU60" s="25"/>
      <c r="AZV60" s="25"/>
      <c r="AZW60" s="25"/>
      <c r="AZX60" s="25"/>
      <c r="AZY60" s="25"/>
      <c r="AZZ60" s="25"/>
      <c r="BAA60" s="25"/>
      <c r="BAB60" s="25"/>
      <c r="BAC60" s="25"/>
      <c r="BAD60" s="25"/>
      <c r="BAE60" s="25"/>
      <c r="BAF60" s="25"/>
      <c r="BAG60" s="25"/>
      <c r="BAH60" s="25"/>
      <c r="BAI60" s="25"/>
      <c r="BAJ60" s="25"/>
      <c r="BAK60" s="25"/>
      <c r="BAL60" s="25"/>
      <c r="BAM60" s="25"/>
      <c r="BAN60" s="25"/>
      <c r="BAO60" s="25"/>
      <c r="BAP60" s="25"/>
      <c r="BAQ60" s="25"/>
      <c r="BAR60" s="25"/>
      <c r="BAS60" s="25"/>
      <c r="BAT60" s="25"/>
      <c r="BAU60" s="25"/>
      <c r="BAV60" s="25"/>
      <c r="BAW60" s="25"/>
      <c r="BAX60" s="25"/>
      <c r="BAY60" s="25"/>
      <c r="BAZ60" s="25"/>
      <c r="BBA60" s="25"/>
      <c r="BBB60" s="25"/>
      <c r="BBC60" s="25"/>
      <c r="BBD60" s="25"/>
      <c r="BBE60" s="25"/>
      <c r="BBF60" s="25"/>
      <c r="BBG60" s="25"/>
      <c r="BBH60" s="25"/>
      <c r="BBI60" s="25"/>
      <c r="BBJ60" s="25"/>
      <c r="BBK60" s="25"/>
      <c r="BBL60" s="25"/>
      <c r="BBM60" s="25"/>
      <c r="BBN60" s="25"/>
      <c r="BBO60" s="25"/>
      <c r="BBP60" s="25"/>
      <c r="BBQ60" s="25"/>
      <c r="BBR60" s="25"/>
      <c r="BBS60" s="25"/>
      <c r="BBT60" s="25"/>
      <c r="BBU60" s="25"/>
      <c r="BBV60" s="25"/>
      <c r="BBW60" s="25"/>
      <c r="BBX60" s="25"/>
      <c r="BBY60" s="25"/>
      <c r="BBZ60" s="25"/>
      <c r="BCA60" s="25"/>
      <c r="BCB60" s="25"/>
      <c r="BCC60" s="25"/>
      <c r="BCD60" s="25"/>
      <c r="BCE60" s="25"/>
      <c r="BCF60" s="25"/>
      <c r="BCG60" s="25"/>
      <c r="BCH60" s="25"/>
      <c r="BCI60" s="25"/>
      <c r="BCJ60" s="25"/>
      <c r="BCK60" s="25"/>
      <c r="BCL60" s="25"/>
      <c r="BCM60" s="25"/>
      <c r="BCN60" s="25"/>
      <c r="BCO60" s="25"/>
      <c r="BCP60" s="25"/>
      <c r="BCQ60" s="25"/>
      <c r="BCR60" s="25"/>
      <c r="BCS60" s="25"/>
      <c r="BCT60" s="25"/>
      <c r="BCU60" s="25"/>
      <c r="BCV60" s="25"/>
      <c r="BCW60" s="25"/>
      <c r="BCX60" s="25"/>
      <c r="BCY60" s="25"/>
      <c r="BCZ60" s="25"/>
      <c r="BDA60" s="25"/>
      <c r="BDB60" s="25"/>
      <c r="BDC60" s="25"/>
      <c r="BDD60" s="25"/>
      <c r="BDE60" s="25"/>
      <c r="BDF60" s="25"/>
      <c r="BDG60" s="25"/>
      <c r="BDH60" s="25"/>
      <c r="BDI60" s="25"/>
      <c r="BDJ60" s="25"/>
      <c r="BDK60" s="25"/>
      <c r="BDL60" s="25"/>
      <c r="BDM60" s="25"/>
      <c r="BDN60" s="25"/>
      <c r="BDO60" s="25"/>
      <c r="BDP60" s="25"/>
      <c r="BDQ60" s="25"/>
      <c r="BDR60" s="25"/>
      <c r="BDS60" s="25"/>
      <c r="BDT60" s="25"/>
      <c r="BDU60" s="25"/>
      <c r="BDV60" s="25"/>
      <c r="BDW60" s="25"/>
      <c r="BDX60" s="25"/>
      <c r="BDY60" s="25"/>
      <c r="BDZ60" s="25"/>
      <c r="BEA60" s="25"/>
      <c r="BEB60" s="25"/>
      <c r="BEC60" s="25"/>
      <c r="BED60" s="25"/>
      <c r="BEE60" s="25"/>
      <c r="BEF60" s="25"/>
      <c r="BEG60" s="25"/>
      <c r="BEH60" s="25"/>
      <c r="BEI60" s="25"/>
      <c r="BEJ60" s="25"/>
      <c r="BEK60" s="25"/>
      <c r="BEL60" s="25"/>
      <c r="BEM60" s="25"/>
      <c r="BEN60" s="25"/>
      <c r="BEO60" s="25"/>
      <c r="BEP60" s="25"/>
      <c r="BEQ60" s="25"/>
      <c r="BER60" s="25"/>
      <c r="BES60" s="25"/>
      <c r="BET60" s="25"/>
      <c r="BEU60" s="25"/>
      <c r="BEV60" s="25"/>
      <c r="BEW60" s="25"/>
      <c r="BEX60" s="25"/>
      <c r="BEY60" s="25"/>
      <c r="BEZ60" s="25"/>
      <c r="BFA60" s="25"/>
      <c r="BFB60" s="25"/>
      <c r="BFC60" s="25"/>
      <c r="BFD60" s="25"/>
      <c r="BFE60" s="25"/>
      <c r="BFF60" s="25"/>
      <c r="BFG60" s="25"/>
      <c r="BFH60" s="25"/>
      <c r="BFI60" s="25"/>
      <c r="BFJ60" s="25"/>
      <c r="BFK60" s="25"/>
      <c r="BFL60" s="25"/>
      <c r="BFM60" s="25"/>
      <c r="BFN60" s="25"/>
      <c r="BFO60" s="25"/>
      <c r="BFP60" s="25"/>
      <c r="BFQ60" s="25"/>
      <c r="BFR60" s="25"/>
      <c r="BFS60" s="25"/>
      <c r="BFT60" s="25"/>
      <c r="BFU60" s="25"/>
      <c r="BFV60" s="25"/>
      <c r="BFW60" s="25"/>
      <c r="BFX60" s="25"/>
      <c r="BFY60" s="25"/>
      <c r="BFZ60" s="25"/>
      <c r="BGA60" s="25"/>
      <c r="BGB60" s="25"/>
      <c r="BGC60" s="25"/>
      <c r="BGD60" s="25"/>
      <c r="BGE60" s="25"/>
      <c r="BGF60" s="25"/>
      <c r="BGG60" s="25"/>
      <c r="BGH60" s="25"/>
      <c r="BGI60" s="25"/>
      <c r="BGJ60" s="25"/>
      <c r="BGK60" s="25"/>
      <c r="BGL60" s="25"/>
      <c r="BGM60" s="25"/>
      <c r="BGN60" s="25"/>
      <c r="BGO60" s="25"/>
      <c r="BGP60" s="25"/>
      <c r="BGQ60" s="25"/>
      <c r="BGR60" s="25"/>
      <c r="BGS60" s="25"/>
      <c r="BGT60" s="25"/>
      <c r="BGU60" s="25"/>
      <c r="BGV60" s="25"/>
      <c r="BGW60" s="25"/>
      <c r="BGX60" s="25"/>
      <c r="BGY60" s="25"/>
      <c r="BGZ60" s="25"/>
      <c r="BHA60" s="25"/>
      <c r="BHB60" s="25"/>
      <c r="BHC60" s="25"/>
      <c r="BHD60" s="25"/>
      <c r="BHE60" s="25"/>
      <c r="BHF60" s="25"/>
      <c r="BHG60" s="25"/>
      <c r="BHH60" s="25"/>
      <c r="BHI60" s="25"/>
      <c r="BHJ60" s="25"/>
      <c r="BHK60" s="25"/>
      <c r="BHL60" s="25"/>
      <c r="BHM60" s="25"/>
      <c r="BHN60" s="25"/>
      <c r="BHO60" s="25"/>
      <c r="BHP60" s="25"/>
      <c r="BHQ60" s="25"/>
      <c r="BHR60" s="25"/>
      <c r="BHS60" s="25"/>
      <c r="BHT60" s="25"/>
      <c r="BHU60" s="25"/>
      <c r="BHV60" s="25"/>
      <c r="BHW60" s="25"/>
      <c r="BHX60" s="25"/>
      <c r="BHY60" s="25"/>
      <c r="BHZ60" s="25"/>
      <c r="BIA60" s="25"/>
      <c r="BIB60" s="25"/>
      <c r="BIC60" s="25"/>
      <c r="BID60" s="25"/>
      <c r="BIE60" s="25"/>
      <c r="BIF60" s="25"/>
      <c r="BIG60" s="25"/>
      <c r="BIH60" s="25"/>
      <c r="BII60" s="25"/>
      <c r="BIJ60" s="25"/>
      <c r="BIK60" s="25"/>
      <c r="BIL60" s="25"/>
      <c r="BIM60" s="25"/>
      <c r="BIN60" s="25"/>
      <c r="BIO60" s="25"/>
      <c r="BIP60" s="25"/>
      <c r="BIQ60" s="25"/>
      <c r="BIR60" s="25"/>
      <c r="BIS60" s="25"/>
      <c r="BIT60" s="25"/>
      <c r="BIU60" s="25"/>
      <c r="BIV60" s="25"/>
      <c r="BIW60" s="25"/>
      <c r="BIX60" s="25"/>
      <c r="BIY60" s="25"/>
      <c r="BIZ60" s="25"/>
      <c r="BJA60" s="25"/>
      <c r="BJB60" s="25"/>
      <c r="BJC60" s="25"/>
      <c r="BJD60" s="25"/>
      <c r="BJE60" s="25"/>
      <c r="BJF60" s="25"/>
      <c r="BJG60" s="25"/>
      <c r="BJH60" s="25"/>
      <c r="BJI60" s="25"/>
      <c r="BJJ60" s="25"/>
      <c r="BJK60" s="25"/>
      <c r="BJL60" s="25"/>
      <c r="BJM60" s="25"/>
      <c r="BJN60" s="25"/>
      <c r="BJO60" s="25"/>
      <c r="BJP60" s="25"/>
      <c r="BJQ60" s="25"/>
      <c r="BJR60" s="25"/>
      <c r="BJS60" s="25"/>
      <c r="BJT60" s="25"/>
      <c r="BJU60" s="25"/>
      <c r="BJV60" s="25"/>
      <c r="BJW60" s="25"/>
      <c r="BJX60" s="25"/>
      <c r="BJY60" s="25"/>
      <c r="BJZ60" s="25"/>
      <c r="BKA60" s="25"/>
      <c r="BKB60" s="25"/>
      <c r="BKC60" s="25"/>
      <c r="BKD60" s="25"/>
      <c r="BKE60" s="25"/>
      <c r="BKF60" s="25"/>
      <c r="BKG60" s="25"/>
      <c r="BKH60" s="25"/>
      <c r="BKI60" s="25"/>
      <c r="BKJ60" s="25"/>
      <c r="BKK60" s="25"/>
      <c r="BKL60" s="25"/>
      <c r="BKM60" s="25"/>
      <c r="BKN60" s="25"/>
      <c r="BKO60" s="25"/>
      <c r="BKP60" s="25"/>
      <c r="BKQ60" s="25"/>
      <c r="BKR60" s="25"/>
      <c r="BKS60" s="25"/>
      <c r="BKT60" s="25"/>
      <c r="BKU60" s="25"/>
      <c r="BKV60" s="25"/>
      <c r="BKW60" s="25"/>
      <c r="BKX60" s="25"/>
      <c r="BKY60" s="25"/>
      <c r="BKZ60" s="25"/>
      <c r="BLA60" s="25"/>
      <c r="BLB60" s="25"/>
      <c r="BLC60" s="25"/>
      <c r="BLD60" s="25"/>
      <c r="BLE60" s="25"/>
      <c r="BLF60" s="25"/>
      <c r="BLG60" s="25"/>
      <c r="BLH60" s="25"/>
      <c r="BLI60" s="25"/>
      <c r="BLJ60" s="25"/>
      <c r="BLK60" s="25"/>
      <c r="BLL60" s="25"/>
      <c r="BLM60" s="25"/>
      <c r="BLN60" s="25"/>
      <c r="BLO60" s="25"/>
      <c r="BLP60" s="25"/>
      <c r="BLQ60" s="25"/>
      <c r="BLR60" s="25"/>
      <c r="BLS60" s="25"/>
      <c r="BLT60" s="25"/>
      <c r="BLU60" s="25"/>
      <c r="BLV60" s="25"/>
      <c r="BLW60" s="25"/>
      <c r="BLX60" s="25"/>
      <c r="BLY60" s="25"/>
      <c r="BLZ60" s="25"/>
      <c r="BMA60" s="25"/>
      <c r="BMB60" s="25"/>
      <c r="BMC60" s="25"/>
      <c r="BMD60" s="25"/>
      <c r="BME60" s="25"/>
      <c r="BMF60" s="25"/>
      <c r="BMG60" s="25"/>
      <c r="BMH60" s="25"/>
      <c r="BMI60" s="25"/>
      <c r="BMJ60" s="25"/>
      <c r="BMK60" s="25"/>
      <c r="BML60" s="25"/>
      <c r="BMM60" s="25"/>
      <c r="BMN60" s="25"/>
      <c r="BMO60" s="25"/>
      <c r="BMP60" s="25"/>
      <c r="BMQ60" s="25"/>
      <c r="BMR60" s="25"/>
      <c r="BMS60" s="25"/>
      <c r="BMT60" s="25"/>
      <c r="BMU60" s="25"/>
      <c r="BMV60" s="25"/>
      <c r="BMW60" s="25"/>
      <c r="BMX60" s="25"/>
      <c r="BMY60" s="25"/>
      <c r="BMZ60" s="25"/>
      <c r="BNA60" s="25"/>
      <c r="BNB60" s="25"/>
      <c r="BNC60" s="25"/>
      <c r="BND60" s="25"/>
      <c r="BNE60" s="25"/>
      <c r="BNF60" s="25"/>
      <c r="BNG60" s="25"/>
      <c r="BNH60" s="25"/>
      <c r="BNI60" s="25"/>
      <c r="BNJ60" s="25"/>
      <c r="BNK60" s="25"/>
      <c r="BNL60" s="25"/>
      <c r="BNM60" s="25"/>
      <c r="BNN60" s="25"/>
      <c r="BNO60" s="25"/>
      <c r="BNP60" s="25"/>
      <c r="BNQ60" s="25"/>
      <c r="BNR60" s="25"/>
      <c r="BNS60" s="25"/>
      <c r="BNT60" s="25"/>
      <c r="BNU60" s="25"/>
      <c r="BNV60" s="25"/>
      <c r="BNW60" s="25"/>
      <c r="BNX60" s="25"/>
      <c r="BNY60" s="25"/>
      <c r="BNZ60" s="25"/>
      <c r="BOA60" s="25"/>
      <c r="BOB60" s="25"/>
      <c r="BOC60" s="25"/>
      <c r="BOD60" s="25"/>
      <c r="BOE60" s="25"/>
      <c r="BOF60" s="25"/>
      <c r="BOG60" s="25"/>
      <c r="BOH60" s="25"/>
      <c r="BOI60" s="25"/>
      <c r="BOJ60" s="25"/>
      <c r="BOK60" s="25"/>
      <c r="BOL60" s="25"/>
      <c r="BOM60" s="25"/>
      <c r="BON60" s="25"/>
      <c r="BOO60" s="25"/>
      <c r="BOP60" s="25"/>
      <c r="BOQ60" s="25"/>
      <c r="BOR60" s="25"/>
      <c r="BOS60" s="25"/>
      <c r="BOT60" s="25"/>
      <c r="BOU60" s="25"/>
      <c r="BOV60" s="25"/>
      <c r="BOW60" s="25"/>
      <c r="BOX60" s="25"/>
      <c r="BOY60" s="25"/>
      <c r="BOZ60" s="25"/>
      <c r="BPA60" s="25"/>
      <c r="BPB60" s="25"/>
      <c r="BPC60" s="25"/>
      <c r="BPD60" s="25"/>
      <c r="BPE60" s="25"/>
      <c r="BPF60" s="25"/>
      <c r="BPG60" s="25"/>
      <c r="BPH60" s="25"/>
      <c r="BPI60" s="25"/>
      <c r="BPJ60" s="25"/>
      <c r="BPK60" s="25"/>
      <c r="BPL60" s="25"/>
    </row>
    <row r="61" spans="1:1780" s="26" customFormat="1" ht="66" customHeight="1" x14ac:dyDescent="0.25">
      <c r="A61" s="116"/>
      <c r="B61" s="117"/>
      <c r="C61" s="118"/>
      <c r="D61" s="48" t="s">
        <v>12</v>
      </c>
      <c r="E61" s="13">
        <f>SUM(F61:N61)</f>
        <v>1443</v>
      </c>
      <c r="F61" s="13">
        <v>0</v>
      </c>
      <c r="G61" s="107">
        <f>G64</f>
        <v>481</v>
      </c>
      <c r="H61" s="108"/>
      <c r="I61" s="108"/>
      <c r="J61" s="108"/>
      <c r="K61" s="109"/>
      <c r="L61" s="13">
        <f>L64</f>
        <v>481</v>
      </c>
      <c r="M61" s="13">
        <f>M64</f>
        <v>481</v>
      </c>
      <c r="N61" s="13">
        <f>N64</f>
        <v>0</v>
      </c>
      <c r="O61" s="106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  <c r="MI61" s="25"/>
      <c r="MJ61" s="25"/>
      <c r="MK61" s="25"/>
      <c r="ML61" s="25"/>
      <c r="MM61" s="25"/>
      <c r="MN61" s="25"/>
      <c r="MO61" s="25"/>
      <c r="MP61" s="25"/>
      <c r="MQ61" s="25"/>
      <c r="MR61" s="25"/>
      <c r="MS61" s="25"/>
      <c r="MT61" s="25"/>
      <c r="MU61" s="25"/>
      <c r="MV61" s="25"/>
      <c r="MW61" s="25"/>
      <c r="MX61" s="25"/>
      <c r="MY61" s="25"/>
      <c r="MZ61" s="25"/>
      <c r="NA61" s="25"/>
      <c r="NB61" s="25"/>
      <c r="NC61" s="25"/>
      <c r="ND61" s="25"/>
      <c r="NE61" s="25"/>
      <c r="NF61" s="25"/>
      <c r="NG61" s="25"/>
      <c r="NH61" s="25"/>
      <c r="NI61" s="25"/>
      <c r="NJ61" s="25"/>
      <c r="NK61" s="25"/>
      <c r="NL61" s="25"/>
      <c r="NM61" s="25"/>
      <c r="NN61" s="25"/>
      <c r="NO61" s="25"/>
      <c r="NP61" s="25"/>
      <c r="NQ61" s="25"/>
      <c r="NR61" s="25"/>
      <c r="NS61" s="25"/>
      <c r="NT61" s="25"/>
      <c r="NU61" s="25"/>
      <c r="NV61" s="25"/>
      <c r="NW61" s="25"/>
      <c r="NX61" s="25"/>
      <c r="NY61" s="25"/>
      <c r="NZ61" s="25"/>
      <c r="OA61" s="25"/>
      <c r="OB61" s="25"/>
      <c r="OC61" s="25"/>
      <c r="OD61" s="25"/>
      <c r="OE61" s="25"/>
      <c r="OF61" s="25"/>
      <c r="OG61" s="25"/>
      <c r="OH61" s="25"/>
      <c r="OI61" s="25"/>
      <c r="OJ61" s="25"/>
      <c r="OK61" s="25"/>
      <c r="OL61" s="25"/>
      <c r="OM61" s="25"/>
      <c r="ON61" s="25"/>
      <c r="OO61" s="25"/>
      <c r="OP61" s="25"/>
      <c r="OQ61" s="25"/>
      <c r="OR61" s="25"/>
      <c r="OS61" s="25"/>
      <c r="OT61" s="25"/>
      <c r="OU61" s="25"/>
      <c r="OV61" s="25"/>
      <c r="OW61" s="25"/>
      <c r="OX61" s="25"/>
      <c r="OY61" s="25"/>
      <c r="OZ61" s="25"/>
      <c r="PA61" s="25"/>
      <c r="PB61" s="25"/>
      <c r="PC61" s="25"/>
      <c r="PD61" s="25"/>
      <c r="PE61" s="25"/>
      <c r="PF61" s="25"/>
      <c r="PG61" s="25"/>
      <c r="PH61" s="25"/>
      <c r="PI61" s="25"/>
      <c r="PJ61" s="25"/>
      <c r="PK61" s="25"/>
      <c r="PL61" s="25"/>
      <c r="PM61" s="25"/>
      <c r="PN61" s="25"/>
      <c r="PO61" s="25"/>
      <c r="PP61" s="25"/>
      <c r="PQ61" s="25"/>
      <c r="PR61" s="25"/>
      <c r="PS61" s="25"/>
      <c r="PT61" s="25"/>
      <c r="PU61" s="25"/>
      <c r="PV61" s="25"/>
      <c r="PW61" s="25"/>
      <c r="PX61" s="25"/>
      <c r="PY61" s="25"/>
      <c r="PZ61" s="25"/>
      <c r="QA61" s="25"/>
      <c r="QB61" s="25"/>
      <c r="QC61" s="25"/>
      <c r="QD61" s="25"/>
      <c r="QE61" s="25"/>
      <c r="QF61" s="25"/>
      <c r="QG61" s="25"/>
      <c r="QH61" s="25"/>
      <c r="QI61" s="25"/>
      <c r="QJ61" s="25"/>
      <c r="QK61" s="25"/>
      <c r="QL61" s="25"/>
      <c r="QM61" s="25"/>
      <c r="QN61" s="25"/>
      <c r="QO61" s="25"/>
      <c r="QP61" s="25"/>
      <c r="QQ61" s="25"/>
      <c r="QR61" s="25"/>
      <c r="QS61" s="25"/>
      <c r="QT61" s="25"/>
      <c r="QU61" s="25"/>
      <c r="QV61" s="25"/>
      <c r="QW61" s="25"/>
      <c r="QX61" s="25"/>
      <c r="QY61" s="25"/>
      <c r="QZ61" s="25"/>
      <c r="RA61" s="25"/>
      <c r="RB61" s="25"/>
      <c r="RC61" s="25"/>
      <c r="RD61" s="25"/>
      <c r="RE61" s="25"/>
      <c r="RF61" s="25"/>
      <c r="RG61" s="25"/>
      <c r="RH61" s="25"/>
      <c r="RI61" s="25"/>
      <c r="RJ61" s="25"/>
      <c r="RK61" s="25"/>
      <c r="RL61" s="25"/>
      <c r="RM61" s="25"/>
      <c r="RN61" s="25"/>
      <c r="RO61" s="25"/>
      <c r="RP61" s="25"/>
      <c r="RQ61" s="25"/>
      <c r="RR61" s="25"/>
      <c r="RS61" s="25"/>
      <c r="RT61" s="25"/>
      <c r="RU61" s="25"/>
      <c r="RV61" s="25"/>
      <c r="RW61" s="25"/>
      <c r="RX61" s="25"/>
      <c r="RY61" s="25"/>
      <c r="RZ61" s="25"/>
      <c r="SA61" s="25"/>
      <c r="SB61" s="25"/>
      <c r="SC61" s="25"/>
      <c r="SD61" s="25"/>
      <c r="SE61" s="25"/>
      <c r="SF61" s="25"/>
      <c r="SG61" s="25"/>
      <c r="SH61" s="25"/>
      <c r="SI61" s="25"/>
      <c r="SJ61" s="25"/>
      <c r="SK61" s="25"/>
      <c r="SL61" s="25"/>
      <c r="SM61" s="25"/>
      <c r="SN61" s="25"/>
      <c r="SO61" s="25"/>
      <c r="SP61" s="25"/>
      <c r="SQ61" s="25"/>
      <c r="SR61" s="25"/>
      <c r="SS61" s="25"/>
      <c r="ST61" s="25"/>
      <c r="SU61" s="25"/>
      <c r="SV61" s="25"/>
      <c r="SW61" s="25"/>
      <c r="SX61" s="25"/>
      <c r="SY61" s="25"/>
      <c r="SZ61" s="25"/>
      <c r="TA61" s="25"/>
      <c r="TB61" s="25"/>
      <c r="TC61" s="25"/>
      <c r="TD61" s="25"/>
      <c r="TE61" s="25"/>
      <c r="TF61" s="25"/>
      <c r="TG61" s="25"/>
      <c r="TH61" s="25"/>
      <c r="TI61" s="25"/>
      <c r="TJ61" s="25"/>
      <c r="TK61" s="25"/>
      <c r="TL61" s="25"/>
      <c r="TM61" s="25"/>
      <c r="TN61" s="25"/>
      <c r="TO61" s="25"/>
      <c r="TP61" s="25"/>
      <c r="TQ61" s="25"/>
      <c r="TR61" s="25"/>
      <c r="TS61" s="25"/>
      <c r="TT61" s="25"/>
      <c r="TU61" s="25"/>
      <c r="TV61" s="25"/>
      <c r="TW61" s="25"/>
      <c r="TX61" s="25"/>
      <c r="TY61" s="25"/>
      <c r="TZ61" s="25"/>
      <c r="UA61" s="25"/>
      <c r="UB61" s="25"/>
      <c r="UC61" s="25"/>
      <c r="UD61" s="25"/>
      <c r="UE61" s="25"/>
      <c r="UF61" s="25"/>
      <c r="UG61" s="25"/>
      <c r="UH61" s="25"/>
      <c r="UI61" s="25"/>
      <c r="UJ61" s="25"/>
      <c r="UK61" s="25"/>
      <c r="UL61" s="25"/>
      <c r="UM61" s="25"/>
      <c r="UN61" s="25"/>
      <c r="UO61" s="25"/>
      <c r="UP61" s="25"/>
      <c r="UQ61" s="25"/>
      <c r="UR61" s="25"/>
      <c r="US61" s="25"/>
      <c r="UT61" s="25"/>
      <c r="UU61" s="25"/>
      <c r="UV61" s="25"/>
      <c r="UW61" s="25"/>
      <c r="UX61" s="25"/>
      <c r="UY61" s="25"/>
      <c r="UZ61" s="25"/>
      <c r="VA61" s="25"/>
      <c r="VB61" s="25"/>
      <c r="VC61" s="25"/>
      <c r="VD61" s="25"/>
      <c r="VE61" s="25"/>
      <c r="VF61" s="25"/>
      <c r="VG61" s="25"/>
      <c r="VH61" s="25"/>
      <c r="VI61" s="25"/>
      <c r="VJ61" s="25"/>
      <c r="VK61" s="25"/>
      <c r="VL61" s="25"/>
      <c r="VM61" s="25"/>
      <c r="VN61" s="25"/>
      <c r="VO61" s="25"/>
      <c r="VP61" s="25"/>
      <c r="VQ61" s="25"/>
      <c r="VR61" s="25"/>
      <c r="VS61" s="25"/>
      <c r="VT61" s="25"/>
      <c r="VU61" s="25"/>
      <c r="VV61" s="25"/>
      <c r="VW61" s="25"/>
      <c r="VX61" s="25"/>
      <c r="VY61" s="25"/>
      <c r="VZ61" s="25"/>
      <c r="WA61" s="25"/>
      <c r="WB61" s="25"/>
      <c r="WC61" s="25"/>
      <c r="WD61" s="25"/>
      <c r="WE61" s="25"/>
      <c r="WF61" s="25"/>
      <c r="WG61" s="25"/>
      <c r="WH61" s="25"/>
      <c r="WI61" s="25"/>
      <c r="WJ61" s="25"/>
      <c r="WK61" s="25"/>
      <c r="WL61" s="25"/>
      <c r="WM61" s="25"/>
      <c r="WN61" s="25"/>
      <c r="WO61" s="25"/>
      <c r="WP61" s="25"/>
      <c r="WQ61" s="25"/>
      <c r="WR61" s="25"/>
      <c r="WS61" s="25"/>
      <c r="WT61" s="25"/>
      <c r="WU61" s="25"/>
      <c r="WV61" s="25"/>
      <c r="WW61" s="25"/>
      <c r="WX61" s="25"/>
      <c r="WY61" s="25"/>
      <c r="WZ61" s="25"/>
      <c r="XA61" s="25"/>
      <c r="XB61" s="25"/>
      <c r="XC61" s="25"/>
      <c r="XD61" s="25"/>
      <c r="XE61" s="25"/>
      <c r="XF61" s="25"/>
      <c r="XG61" s="25"/>
      <c r="XH61" s="25"/>
      <c r="XI61" s="25"/>
      <c r="XJ61" s="25"/>
      <c r="XK61" s="25"/>
      <c r="XL61" s="25"/>
      <c r="XM61" s="25"/>
      <c r="XN61" s="25"/>
      <c r="XO61" s="25"/>
      <c r="XP61" s="25"/>
      <c r="XQ61" s="25"/>
      <c r="XR61" s="25"/>
      <c r="XS61" s="25"/>
      <c r="XT61" s="25"/>
      <c r="XU61" s="25"/>
      <c r="XV61" s="25"/>
      <c r="XW61" s="25"/>
      <c r="XX61" s="25"/>
      <c r="XY61" s="25"/>
      <c r="XZ61" s="25"/>
      <c r="YA61" s="25"/>
      <c r="YB61" s="25"/>
      <c r="YC61" s="25"/>
      <c r="YD61" s="25"/>
      <c r="YE61" s="25"/>
      <c r="YF61" s="25"/>
      <c r="YG61" s="25"/>
      <c r="YH61" s="25"/>
      <c r="YI61" s="25"/>
      <c r="YJ61" s="25"/>
      <c r="YK61" s="25"/>
      <c r="YL61" s="25"/>
      <c r="YM61" s="25"/>
      <c r="YN61" s="25"/>
      <c r="YO61" s="25"/>
      <c r="YP61" s="25"/>
      <c r="YQ61" s="25"/>
      <c r="YR61" s="25"/>
      <c r="YS61" s="25"/>
      <c r="YT61" s="25"/>
      <c r="YU61" s="25"/>
      <c r="YV61" s="25"/>
      <c r="YW61" s="25"/>
      <c r="YX61" s="25"/>
      <c r="YY61" s="25"/>
      <c r="YZ61" s="25"/>
      <c r="ZA61" s="25"/>
      <c r="ZB61" s="25"/>
      <c r="ZC61" s="25"/>
      <c r="ZD61" s="25"/>
      <c r="ZE61" s="25"/>
      <c r="ZF61" s="25"/>
      <c r="ZG61" s="25"/>
      <c r="ZH61" s="25"/>
      <c r="ZI61" s="25"/>
      <c r="ZJ61" s="25"/>
      <c r="ZK61" s="25"/>
      <c r="ZL61" s="25"/>
      <c r="ZM61" s="25"/>
      <c r="ZN61" s="25"/>
      <c r="ZO61" s="25"/>
      <c r="ZP61" s="25"/>
      <c r="ZQ61" s="25"/>
      <c r="ZR61" s="25"/>
      <c r="ZS61" s="25"/>
      <c r="ZT61" s="25"/>
      <c r="ZU61" s="25"/>
      <c r="ZV61" s="25"/>
      <c r="ZW61" s="25"/>
      <c r="ZX61" s="25"/>
      <c r="ZY61" s="25"/>
      <c r="ZZ61" s="25"/>
      <c r="AAA61" s="25"/>
      <c r="AAB61" s="25"/>
      <c r="AAC61" s="25"/>
      <c r="AAD61" s="25"/>
      <c r="AAE61" s="25"/>
      <c r="AAF61" s="25"/>
      <c r="AAG61" s="25"/>
      <c r="AAH61" s="25"/>
      <c r="AAI61" s="25"/>
      <c r="AAJ61" s="25"/>
      <c r="AAK61" s="25"/>
      <c r="AAL61" s="25"/>
      <c r="AAM61" s="25"/>
      <c r="AAN61" s="25"/>
      <c r="AAO61" s="25"/>
      <c r="AAP61" s="25"/>
      <c r="AAQ61" s="25"/>
      <c r="AAR61" s="25"/>
      <c r="AAS61" s="25"/>
      <c r="AAT61" s="25"/>
      <c r="AAU61" s="25"/>
      <c r="AAV61" s="25"/>
      <c r="AAW61" s="25"/>
      <c r="AAX61" s="25"/>
      <c r="AAY61" s="25"/>
      <c r="AAZ61" s="25"/>
      <c r="ABA61" s="25"/>
      <c r="ABB61" s="25"/>
      <c r="ABC61" s="25"/>
      <c r="ABD61" s="25"/>
      <c r="ABE61" s="25"/>
      <c r="ABF61" s="25"/>
      <c r="ABG61" s="25"/>
      <c r="ABH61" s="25"/>
      <c r="ABI61" s="25"/>
      <c r="ABJ61" s="25"/>
      <c r="ABK61" s="25"/>
      <c r="ABL61" s="25"/>
      <c r="ABM61" s="25"/>
      <c r="ABN61" s="25"/>
      <c r="ABO61" s="25"/>
      <c r="ABP61" s="25"/>
      <c r="ABQ61" s="25"/>
      <c r="ABR61" s="25"/>
      <c r="ABS61" s="25"/>
      <c r="ABT61" s="25"/>
      <c r="ABU61" s="25"/>
      <c r="ABV61" s="25"/>
      <c r="ABW61" s="25"/>
      <c r="ABX61" s="25"/>
      <c r="ABY61" s="25"/>
      <c r="ABZ61" s="25"/>
      <c r="ACA61" s="25"/>
      <c r="ACB61" s="25"/>
      <c r="ACC61" s="25"/>
      <c r="ACD61" s="25"/>
      <c r="ACE61" s="25"/>
      <c r="ACF61" s="25"/>
      <c r="ACG61" s="25"/>
      <c r="ACH61" s="25"/>
      <c r="ACI61" s="25"/>
      <c r="ACJ61" s="25"/>
      <c r="ACK61" s="25"/>
      <c r="ACL61" s="25"/>
      <c r="ACM61" s="25"/>
      <c r="ACN61" s="25"/>
      <c r="ACO61" s="25"/>
      <c r="ACP61" s="25"/>
      <c r="ACQ61" s="25"/>
      <c r="ACR61" s="25"/>
      <c r="ACS61" s="25"/>
      <c r="ACT61" s="25"/>
      <c r="ACU61" s="25"/>
      <c r="ACV61" s="25"/>
      <c r="ACW61" s="25"/>
      <c r="ACX61" s="25"/>
      <c r="ACY61" s="25"/>
      <c r="ACZ61" s="25"/>
      <c r="ADA61" s="25"/>
      <c r="ADB61" s="25"/>
      <c r="ADC61" s="25"/>
      <c r="ADD61" s="25"/>
      <c r="ADE61" s="25"/>
      <c r="ADF61" s="25"/>
      <c r="ADG61" s="25"/>
      <c r="ADH61" s="25"/>
      <c r="ADI61" s="25"/>
      <c r="ADJ61" s="25"/>
      <c r="ADK61" s="25"/>
      <c r="ADL61" s="25"/>
      <c r="ADM61" s="25"/>
      <c r="ADN61" s="25"/>
      <c r="ADO61" s="25"/>
      <c r="ADP61" s="25"/>
      <c r="ADQ61" s="25"/>
      <c r="ADR61" s="25"/>
      <c r="ADS61" s="25"/>
      <c r="ADT61" s="25"/>
      <c r="ADU61" s="25"/>
      <c r="ADV61" s="25"/>
      <c r="ADW61" s="25"/>
      <c r="ADX61" s="25"/>
      <c r="ADY61" s="25"/>
      <c r="ADZ61" s="25"/>
      <c r="AEA61" s="25"/>
      <c r="AEB61" s="25"/>
      <c r="AEC61" s="25"/>
      <c r="AED61" s="25"/>
      <c r="AEE61" s="25"/>
      <c r="AEF61" s="25"/>
      <c r="AEG61" s="25"/>
      <c r="AEH61" s="25"/>
      <c r="AEI61" s="25"/>
      <c r="AEJ61" s="25"/>
      <c r="AEK61" s="25"/>
      <c r="AEL61" s="25"/>
      <c r="AEM61" s="25"/>
      <c r="AEN61" s="25"/>
      <c r="AEO61" s="25"/>
      <c r="AEP61" s="25"/>
      <c r="AEQ61" s="25"/>
      <c r="AER61" s="25"/>
      <c r="AES61" s="25"/>
      <c r="AET61" s="25"/>
      <c r="AEU61" s="25"/>
      <c r="AEV61" s="25"/>
      <c r="AEW61" s="25"/>
      <c r="AEX61" s="25"/>
      <c r="AEY61" s="25"/>
      <c r="AEZ61" s="25"/>
      <c r="AFA61" s="25"/>
      <c r="AFB61" s="25"/>
      <c r="AFC61" s="25"/>
      <c r="AFD61" s="25"/>
      <c r="AFE61" s="25"/>
      <c r="AFF61" s="25"/>
      <c r="AFG61" s="25"/>
      <c r="AFH61" s="25"/>
      <c r="AFI61" s="25"/>
      <c r="AFJ61" s="25"/>
      <c r="AFK61" s="25"/>
      <c r="AFL61" s="25"/>
      <c r="AFM61" s="25"/>
      <c r="AFN61" s="25"/>
      <c r="AFO61" s="25"/>
      <c r="AFP61" s="25"/>
      <c r="AFQ61" s="25"/>
      <c r="AFR61" s="25"/>
      <c r="AFS61" s="25"/>
      <c r="AFT61" s="25"/>
      <c r="AFU61" s="25"/>
      <c r="AFV61" s="25"/>
      <c r="AFW61" s="25"/>
      <c r="AFX61" s="25"/>
      <c r="AFY61" s="25"/>
      <c r="AFZ61" s="25"/>
      <c r="AGA61" s="25"/>
      <c r="AGB61" s="25"/>
      <c r="AGC61" s="25"/>
      <c r="AGD61" s="25"/>
      <c r="AGE61" s="25"/>
      <c r="AGF61" s="25"/>
      <c r="AGG61" s="25"/>
      <c r="AGH61" s="25"/>
      <c r="AGI61" s="25"/>
      <c r="AGJ61" s="25"/>
      <c r="AGK61" s="25"/>
      <c r="AGL61" s="25"/>
      <c r="AGM61" s="25"/>
      <c r="AGN61" s="25"/>
      <c r="AGO61" s="25"/>
      <c r="AGP61" s="25"/>
      <c r="AGQ61" s="25"/>
      <c r="AGR61" s="25"/>
      <c r="AGS61" s="25"/>
      <c r="AGT61" s="25"/>
      <c r="AGU61" s="25"/>
      <c r="AGV61" s="25"/>
      <c r="AGW61" s="25"/>
      <c r="AGX61" s="25"/>
      <c r="AGY61" s="25"/>
      <c r="AGZ61" s="25"/>
      <c r="AHA61" s="25"/>
      <c r="AHB61" s="25"/>
      <c r="AHC61" s="25"/>
      <c r="AHD61" s="25"/>
      <c r="AHE61" s="25"/>
      <c r="AHF61" s="25"/>
      <c r="AHG61" s="25"/>
      <c r="AHH61" s="25"/>
      <c r="AHI61" s="25"/>
      <c r="AHJ61" s="25"/>
      <c r="AHK61" s="25"/>
      <c r="AHL61" s="25"/>
      <c r="AHM61" s="25"/>
      <c r="AHN61" s="25"/>
      <c r="AHO61" s="25"/>
      <c r="AHP61" s="25"/>
      <c r="AHQ61" s="25"/>
      <c r="AHR61" s="25"/>
      <c r="AHS61" s="25"/>
      <c r="AHT61" s="25"/>
      <c r="AHU61" s="25"/>
      <c r="AHV61" s="25"/>
      <c r="AHW61" s="25"/>
      <c r="AHX61" s="25"/>
      <c r="AHY61" s="25"/>
      <c r="AHZ61" s="25"/>
      <c r="AIA61" s="25"/>
      <c r="AIB61" s="25"/>
      <c r="AIC61" s="25"/>
      <c r="AID61" s="25"/>
      <c r="AIE61" s="25"/>
      <c r="AIF61" s="25"/>
      <c r="AIG61" s="25"/>
      <c r="AIH61" s="25"/>
      <c r="AII61" s="25"/>
      <c r="AIJ61" s="25"/>
      <c r="AIK61" s="25"/>
      <c r="AIL61" s="25"/>
      <c r="AIM61" s="25"/>
      <c r="AIN61" s="25"/>
      <c r="AIO61" s="25"/>
      <c r="AIP61" s="25"/>
      <c r="AIQ61" s="25"/>
      <c r="AIR61" s="25"/>
      <c r="AIS61" s="25"/>
      <c r="AIT61" s="25"/>
      <c r="AIU61" s="25"/>
      <c r="AIV61" s="25"/>
      <c r="AIW61" s="25"/>
      <c r="AIX61" s="25"/>
      <c r="AIY61" s="25"/>
      <c r="AIZ61" s="25"/>
      <c r="AJA61" s="25"/>
      <c r="AJB61" s="25"/>
      <c r="AJC61" s="25"/>
      <c r="AJD61" s="25"/>
      <c r="AJE61" s="25"/>
      <c r="AJF61" s="25"/>
      <c r="AJG61" s="25"/>
      <c r="AJH61" s="25"/>
      <c r="AJI61" s="25"/>
      <c r="AJJ61" s="25"/>
      <c r="AJK61" s="25"/>
      <c r="AJL61" s="25"/>
      <c r="AJM61" s="25"/>
      <c r="AJN61" s="25"/>
      <c r="AJO61" s="25"/>
      <c r="AJP61" s="25"/>
      <c r="AJQ61" s="25"/>
      <c r="AJR61" s="25"/>
      <c r="AJS61" s="25"/>
      <c r="AJT61" s="25"/>
      <c r="AJU61" s="25"/>
      <c r="AJV61" s="25"/>
      <c r="AJW61" s="25"/>
      <c r="AJX61" s="25"/>
      <c r="AJY61" s="25"/>
      <c r="AJZ61" s="25"/>
      <c r="AKA61" s="25"/>
      <c r="AKB61" s="25"/>
      <c r="AKC61" s="25"/>
      <c r="AKD61" s="25"/>
      <c r="AKE61" s="25"/>
      <c r="AKF61" s="25"/>
      <c r="AKG61" s="25"/>
      <c r="AKH61" s="25"/>
      <c r="AKI61" s="25"/>
      <c r="AKJ61" s="25"/>
      <c r="AKK61" s="25"/>
      <c r="AKL61" s="25"/>
      <c r="AKM61" s="25"/>
      <c r="AKN61" s="25"/>
      <c r="AKO61" s="25"/>
      <c r="AKP61" s="25"/>
      <c r="AKQ61" s="25"/>
      <c r="AKR61" s="25"/>
      <c r="AKS61" s="25"/>
      <c r="AKT61" s="25"/>
      <c r="AKU61" s="25"/>
      <c r="AKV61" s="25"/>
      <c r="AKW61" s="25"/>
      <c r="AKX61" s="25"/>
      <c r="AKY61" s="25"/>
      <c r="AKZ61" s="25"/>
      <c r="ALA61" s="25"/>
      <c r="ALB61" s="25"/>
      <c r="ALC61" s="25"/>
      <c r="ALD61" s="25"/>
      <c r="ALE61" s="25"/>
      <c r="ALF61" s="25"/>
      <c r="ALG61" s="25"/>
      <c r="ALH61" s="25"/>
      <c r="ALI61" s="25"/>
      <c r="ALJ61" s="25"/>
      <c r="ALK61" s="25"/>
      <c r="ALL61" s="25"/>
      <c r="ALM61" s="25"/>
      <c r="ALN61" s="25"/>
      <c r="ALO61" s="25"/>
      <c r="ALP61" s="25"/>
      <c r="ALQ61" s="25"/>
      <c r="ALR61" s="25"/>
      <c r="ALS61" s="25"/>
      <c r="ALT61" s="25"/>
      <c r="ALU61" s="25"/>
      <c r="ALV61" s="25"/>
      <c r="ALW61" s="25"/>
      <c r="ALX61" s="25"/>
      <c r="ALY61" s="25"/>
      <c r="ALZ61" s="25"/>
      <c r="AMA61" s="25"/>
      <c r="AMB61" s="25"/>
      <c r="AMC61" s="25"/>
      <c r="AMD61" s="25"/>
      <c r="AME61" s="25"/>
      <c r="AMF61" s="25"/>
      <c r="AMG61" s="25"/>
      <c r="AMH61" s="25"/>
      <c r="AMI61" s="25"/>
      <c r="AMJ61" s="25"/>
      <c r="AMK61" s="25"/>
      <c r="AML61" s="25"/>
      <c r="AMM61" s="25"/>
      <c r="AMN61" s="25"/>
      <c r="AMO61" s="25"/>
      <c r="AMP61" s="25"/>
      <c r="AMQ61" s="25"/>
      <c r="AMR61" s="25"/>
      <c r="AMS61" s="25"/>
      <c r="AMT61" s="25"/>
      <c r="AMU61" s="25"/>
      <c r="AMV61" s="25"/>
      <c r="AMW61" s="25"/>
      <c r="AMX61" s="25"/>
      <c r="AMY61" s="25"/>
      <c r="AMZ61" s="25"/>
      <c r="ANA61" s="25"/>
      <c r="ANB61" s="25"/>
      <c r="ANC61" s="25"/>
      <c r="AND61" s="25"/>
      <c r="ANE61" s="25"/>
      <c r="ANF61" s="25"/>
      <c r="ANG61" s="25"/>
      <c r="ANH61" s="25"/>
      <c r="ANI61" s="25"/>
      <c r="ANJ61" s="25"/>
      <c r="ANK61" s="25"/>
      <c r="ANL61" s="25"/>
      <c r="ANM61" s="25"/>
      <c r="ANN61" s="25"/>
      <c r="ANO61" s="25"/>
      <c r="ANP61" s="25"/>
      <c r="ANQ61" s="25"/>
      <c r="ANR61" s="25"/>
      <c r="ANS61" s="25"/>
      <c r="ANT61" s="25"/>
      <c r="ANU61" s="25"/>
      <c r="ANV61" s="25"/>
      <c r="ANW61" s="25"/>
      <c r="ANX61" s="25"/>
      <c r="ANY61" s="25"/>
      <c r="ANZ61" s="25"/>
      <c r="AOA61" s="25"/>
      <c r="AOB61" s="25"/>
      <c r="AOC61" s="25"/>
      <c r="AOD61" s="25"/>
      <c r="AOE61" s="25"/>
      <c r="AOF61" s="25"/>
      <c r="AOG61" s="25"/>
      <c r="AOH61" s="25"/>
      <c r="AOI61" s="25"/>
      <c r="AOJ61" s="25"/>
      <c r="AOK61" s="25"/>
      <c r="AOL61" s="25"/>
      <c r="AOM61" s="25"/>
      <c r="AON61" s="25"/>
      <c r="AOO61" s="25"/>
      <c r="AOP61" s="25"/>
      <c r="AOQ61" s="25"/>
      <c r="AOR61" s="25"/>
      <c r="AOS61" s="25"/>
      <c r="AOT61" s="25"/>
      <c r="AOU61" s="25"/>
      <c r="AOV61" s="25"/>
      <c r="AOW61" s="25"/>
      <c r="AOX61" s="25"/>
      <c r="AOY61" s="25"/>
      <c r="AOZ61" s="25"/>
      <c r="APA61" s="25"/>
      <c r="APB61" s="25"/>
      <c r="APC61" s="25"/>
      <c r="APD61" s="25"/>
      <c r="APE61" s="25"/>
      <c r="APF61" s="25"/>
      <c r="APG61" s="25"/>
      <c r="APH61" s="25"/>
      <c r="API61" s="25"/>
      <c r="APJ61" s="25"/>
      <c r="APK61" s="25"/>
      <c r="APL61" s="25"/>
      <c r="APM61" s="25"/>
      <c r="APN61" s="25"/>
      <c r="APO61" s="25"/>
      <c r="APP61" s="25"/>
      <c r="APQ61" s="25"/>
      <c r="APR61" s="25"/>
      <c r="APS61" s="25"/>
      <c r="APT61" s="25"/>
      <c r="APU61" s="25"/>
      <c r="APV61" s="25"/>
      <c r="APW61" s="25"/>
      <c r="APX61" s="25"/>
      <c r="APY61" s="25"/>
      <c r="APZ61" s="25"/>
      <c r="AQA61" s="25"/>
      <c r="AQB61" s="25"/>
      <c r="AQC61" s="25"/>
      <c r="AQD61" s="25"/>
      <c r="AQE61" s="25"/>
      <c r="AQF61" s="25"/>
      <c r="AQG61" s="25"/>
      <c r="AQH61" s="25"/>
      <c r="AQI61" s="25"/>
      <c r="AQJ61" s="25"/>
      <c r="AQK61" s="25"/>
      <c r="AQL61" s="25"/>
      <c r="AQM61" s="25"/>
      <c r="AQN61" s="25"/>
      <c r="AQO61" s="25"/>
      <c r="AQP61" s="25"/>
      <c r="AQQ61" s="25"/>
      <c r="AQR61" s="25"/>
      <c r="AQS61" s="25"/>
      <c r="AQT61" s="25"/>
      <c r="AQU61" s="25"/>
      <c r="AQV61" s="25"/>
      <c r="AQW61" s="25"/>
      <c r="AQX61" s="25"/>
      <c r="AQY61" s="25"/>
      <c r="AQZ61" s="25"/>
      <c r="ARA61" s="25"/>
      <c r="ARB61" s="25"/>
      <c r="ARC61" s="25"/>
      <c r="ARD61" s="25"/>
      <c r="ARE61" s="25"/>
      <c r="ARF61" s="25"/>
      <c r="ARG61" s="25"/>
      <c r="ARH61" s="25"/>
      <c r="ARI61" s="25"/>
      <c r="ARJ61" s="25"/>
      <c r="ARK61" s="25"/>
      <c r="ARL61" s="25"/>
      <c r="ARM61" s="25"/>
      <c r="ARN61" s="25"/>
      <c r="ARO61" s="25"/>
      <c r="ARP61" s="25"/>
      <c r="ARQ61" s="25"/>
      <c r="ARR61" s="25"/>
      <c r="ARS61" s="25"/>
      <c r="ART61" s="25"/>
      <c r="ARU61" s="25"/>
      <c r="ARV61" s="25"/>
      <c r="ARW61" s="25"/>
      <c r="ARX61" s="25"/>
      <c r="ARY61" s="25"/>
      <c r="ARZ61" s="25"/>
      <c r="ASA61" s="25"/>
      <c r="ASB61" s="25"/>
      <c r="ASC61" s="25"/>
      <c r="ASD61" s="25"/>
      <c r="ASE61" s="25"/>
      <c r="ASF61" s="25"/>
      <c r="ASG61" s="25"/>
      <c r="ASH61" s="25"/>
      <c r="ASI61" s="25"/>
      <c r="ASJ61" s="25"/>
      <c r="ASK61" s="25"/>
      <c r="ASL61" s="25"/>
      <c r="ASM61" s="25"/>
      <c r="ASN61" s="25"/>
      <c r="ASO61" s="25"/>
      <c r="ASP61" s="25"/>
      <c r="ASQ61" s="25"/>
      <c r="ASR61" s="25"/>
      <c r="ASS61" s="25"/>
      <c r="AST61" s="25"/>
      <c r="ASU61" s="25"/>
      <c r="ASV61" s="25"/>
      <c r="ASW61" s="25"/>
      <c r="ASX61" s="25"/>
      <c r="ASY61" s="25"/>
      <c r="ASZ61" s="25"/>
      <c r="ATA61" s="25"/>
      <c r="ATB61" s="25"/>
      <c r="ATC61" s="25"/>
      <c r="ATD61" s="25"/>
      <c r="ATE61" s="25"/>
      <c r="ATF61" s="25"/>
      <c r="ATG61" s="25"/>
      <c r="ATH61" s="25"/>
      <c r="ATI61" s="25"/>
      <c r="ATJ61" s="25"/>
      <c r="ATK61" s="25"/>
      <c r="ATL61" s="25"/>
      <c r="ATM61" s="25"/>
      <c r="ATN61" s="25"/>
      <c r="ATO61" s="25"/>
      <c r="ATP61" s="25"/>
      <c r="ATQ61" s="25"/>
      <c r="ATR61" s="25"/>
      <c r="ATS61" s="25"/>
      <c r="ATT61" s="25"/>
      <c r="ATU61" s="25"/>
      <c r="ATV61" s="25"/>
      <c r="ATW61" s="25"/>
      <c r="ATX61" s="25"/>
      <c r="ATY61" s="25"/>
      <c r="ATZ61" s="25"/>
      <c r="AUA61" s="25"/>
      <c r="AUB61" s="25"/>
      <c r="AUC61" s="25"/>
      <c r="AUD61" s="25"/>
      <c r="AUE61" s="25"/>
      <c r="AUF61" s="25"/>
      <c r="AUG61" s="25"/>
      <c r="AUH61" s="25"/>
      <c r="AUI61" s="25"/>
      <c r="AUJ61" s="25"/>
      <c r="AUK61" s="25"/>
      <c r="AUL61" s="25"/>
      <c r="AUM61" s="25"/>
      <c r="AUN61" s="25"/>
      <c r="AUO61" s="25"/>
      <c r="AUP61" s="25"/>
      <c r="AUQ61" s="25"/>
      <c r="AUR61" s="25"/>
      <c r="AUS61" s="25"/>
      <c r="AUT61" s="25"/>
      <c r="AUU61" s="25"/>
      <c r="AUV61" s="25"/>
      <c r="AUW61" s="25"/>
      <c r="AUX61" s="25"/>
      <c r="AUY61" s="25"/>
      <c r="AUZ61" s="25"/>
      <c r="AVA61" s="25"/>
      <c r="AVB61" s="25"/>
      <c r="AVC61" s="25"/>
      <c r="AVD61" s="25"/>
      <c r="AVE61" s="25"/>
      <c r="AVF61" s="25"/>
      <c r="AVG61" s="25"/>
      <c r="AVH61" s="25"/>
      <c r="AVI61" s="25"/>
      <c r="AVJ61" s="25"/>
      <c r="AVK61" s="25"/>
      <c r="AVL61" s="25"/>
      <c r="AVM61" s="25"/>
      <c r="AVN61" s="25"/>
      <c r="AVO61" s="25"/>
      <c r="AVP61" s="25"/>
      <c r="AVQ61" s="25"/>
      <c r="AVR61" s="25"/>
      <c r="AVS61" s="25"/>
      <c r="AVT61" s="25"/>
      <c r="AVU61" s="25"/>
      <c r="AVV61" s="25"/>
      <c r="AVW61" s="25"/>
      <c r="AVX61" s="25"/>
      <c r="AVY61" s="25"/>
      <c r="AVZ61" s="25"/>
      <c r="AWA61" s="25"/>
      <c r="AWB61" s="25"/>
      <c r="AWC61" s="25"/>
      <c r="AWD61" s="25"/>
      <c r="AWE61" s="25"/>
      <c r="AWF61" s="25"/>
      <c r="AWG61" s="25"/>
      <c r="AWH61" s="25"/>
      <c r="AWI61" s="25"/>
      <c r="AWJ61" s="25"/>
      <c r="AWK61" s="25"/>
      <c r="AWL61" s="25"/>
      <c r="AWM61" s="25"/>
      <c r="AWN61" s="25"/>
      <c r="AWO61" s="25"/>
      <c r="AWP61" s="25"/>
      <c r="AWQ61" s="25"/>
      <c r="AWR61" s="25"/>
      <c r="AWS61" s="25"/>
      <c r="AWT61" s="25"/>
      <c r="AWU61" s="25"/>
      <c r="AWV61" s="25"/>
      <c r="AWW61" s="25"/>
      <c r="AWX61" s="25"/>
      <c r="AWY61" s="25"/>
      <c r="AWZ61" s="25"/>
      <c r="AXA61" s="25"/>
      <c r="AXB61" s="25"/>
      <c r="AXC61" s="25"/>
      <c r="AXD61" s="25"/>
      <c r="AXE61" s="25"/>
      <c r="AXF61" s="25"/>
      <c r="AXG61" s="25"/>
      <c r="AXH61" s="25"/>
      <c r="AXI61" s="25"/>
      <c r="AXJ61" s="25"/>
      <c r="AXK61" s="25"/>
      <c r="AXL61" s="25"/>
      <c r="AXM61" s="25"/>
      <c r="AXN61" s="25"/>
      <c r="AXO61" s="25"/>
      <c r="AXP61" s="25"/>
      <c r="AXQ61" s="25"/>
      <c r="AXR61" s="25"/>
      <c r="AXS61" s="25"/>
      <c r="AXT61" s="25"/>
      <c r="AXU61" s="25"/>
      <c r="AXV61" s="25"/>
      <c r="AXW61" s="25"/>
      <c r="AXX61" s="25"/>
      <c r="AXY61" s="25"/>
      <c r="AXZ61" s="25"/>
      <c r="AYA61" s="25"/>
      <c r="AYB61" s="25"/>
      <c r="AYC61" s="25"/>
      <c r="AYD61" s="25"/>
      <c r="AYE61" s="25"/>
      <c r="AYF61" s="25"/>
      <c r="AYG61" s="25"/>
      <c r="AYH61" s="25"/>
      <c r="AYI61" s="25"/>
      <c r="AYJ61" s="25"/>
      <c r="AYK61" s="25"/>
      <c r="AYL61" s="25"/>
      <c r="AYM61" s="25"/>
      <c r="AYN61" s="25"/>
      <c r="AYO61" s="25"/>
      <c r="AYP61" s="25"/>
      <c r="AYQ61" s="25"/>
      <c r="AYR61" s="25"/>
      <c r="AYS61" s="25"/>
      <c r="AYT61" s="25"/>
      <c r="AYU61" s="25"/>
      <c r="AYV61" s="25"/>
      <c r="AYW61" s="25"/>
      <c r="AYX61" s="25"/>
      <c r="AYY61" s="25"/>
      <c r="AYZ61" s="25"/>
      <c r="AZA61" s="25"/>
      <c r="AZB61" s="25"/>
      <c r="AZC61" s="25"/>
      <c r="AZD61" s="25"/>
      <c r="AZE61" s="25"/>
      <c r="AZF61" s="25"/>
      <c r="AZG61" s="25"/>
      <c r="AZH61" s="25"/>
      <c r="AZI61" s="25"/>
      <c r="AZJ61" s="25"/>
      <c r="AZK61" s="25"/>
      <c r="AZL61" s="25"/>
      <c r="AZM61" s="25"/>
      <c r="AZN61" s="25"/>
      <c r="AZO61" s="25"/>
      <c r="AZP61" s="25"/>
      <c r="AZQ61" s="25"/>
      <c r="AZR61" s="25"/>
      <c r="AZS61" s="25"/>
      <c r="AZT61" s="25"/>
      <c r="AZU61" s="25"/>
      <c r="AZV61" s="25"/>
      <c r="AZW61" s="25"/>
      <c r="AZX61" s="25"/>
      <c r="AZY61" s="25"/>
      <c r="AZZ61" s="25"/>
      <c r="BAA61" s="25"/>
      <c r="BAB61" s="25"/>
      <c r="BAC61" s="25"/>
      <c r="BAD61" s="25"/>
      <c r="BAE61" s="25"/>
      <c r="BAF61" s="25"/>
      <c r="BAG61" s="25"/>
      <c r="BAH61" s="25"/>
      <c r="BAI61" s="25"/>
      <c r="BAJ61" s="25"/>
      <c r="BAK61" s="25"/>
      <c r="BAL61" s="25"/>
      <c r="BAM61" s="25"/>
      <c r="BAN61" s="25"/>
      <c r="BAO61" s="25"/>
      <c r="BAP61" s="25"/>
      <c r="BAQ61" s="25"/>
      <c r="BAR61" s="25"/>
      <c r="BAS61" s="25"/>
      <c r="BAT61" s="25"/>
      <c r="BAU61" s="25"/>
      <c r="BAV61" s="25"/>
      <c r="BAW61" s="25"/>
      <c r="BAX61" s="25"/>
      <c r="BAY61" s="25"/>
      <c r="BAZ61" s="25"/>
      <c r="BBA61" s="25"/>
      <c r="BBB61" s="25"/>
      <c r="BBC61" s="25"/>
      <c r="BBD61" s="25"/>
      <c r="BBE61" s="25"/>
      <c r="BBF61" s="25"/>
      <c r="BBG61" s="25"/>
      <c r="BBH61" s="25"/>
      <c r="BBI61" s="25"/>
      <c r="BBJ61" s="25"/>
      <c r="BBK61" s="25"/>
      <c r="BBL61" s="25"/>
      <c r="BBM61" s="25"/>
      <c r="BBN61" s="25"/>
      <c r="BBO61" s="25"/>
      <c r="BBP61" s="25"/>
      <c r="BBQ61" s="25"/>
      <c r="BBR61" s="25"/>
      <c r="BBS61" s="25"/>
      <c r="BBT61" s="25"/>
      <c r="BBU61" s="25"/>
      <c r="BBV61" s="25"/>
      <c r="BBW61" s="25"/>
      <c r="BBX61" s="25"/>
      <c r="BBY61" s="25"/>
      <c r="BBZ61" s="25"/>
      <c r="BCA61" s="25"/>
      <c r="BCB61" s="25"/>
      <c r="BCC61" s="25"/>
      <c r="BCD61" s="25"/>
      <c r="BCE61" s="25"/>
      <c r="BCF61" s="25"/>
      <c r="BCG61" s="25"/>
      <c r="BCH61" s="25"/>
      <c r="BCI61" s="25"/>
      <c r="BCJ61" s="25"/>
      <c r="BCK61" s="25"/>
      <c r="BCL61" s="25"/>
      <c r="BCM61" s="25"/>
      <c r="BCN61" s="25"/>
      <c r="BCO61" s="25"/>
      <c r="BCP61" s="25"/>
      <c r="BCQ61" s="25"/>
      <c r="BCR61" s="25"/>
      <c r="BCS61" s="25"/>
      <c r="BCT61" s="25"/>
      <c r="BCU61" s="25"/>
      <c r="BCV61" s="25"/>
      <c r="BCW61" s="25"/>
      <c r="BCX61" s="25"/>
      <c r="BCY61" s="25"/>
      <c r="BCZ61" s="25"/>
      <c r="BDA61" s="25"/>
      <c r="BDB61" s="25"/>
      <c r="BDC61" s="25"/>
      <c r="BDD61" s="25"/>
      <c r="BDE61" s="25"/>
      <c r="BDF61" s="25"/>
      <c r="BDG61" s="25"/>
      <c r="BDH61" s="25"/>
      <c r="BDI61" s="25"/>
      <c r="BDJ61" s="25"/>
      <c r="BDK61" s="25"/>
      <c r="BDL61" s="25"/>
      <c r="BDM61" s="25"/>
      <c r="BDN61" s="25"/>
      <c r="BDO61" s="25"/>
      <c r="BDP61" s="25"/>
      <c r="BDQ61" s="25"/>
      <c r="BDR61" s="25"/>
      <c r="BDS61" s="25"/>
      <c r="BDT61" s="25"/>
      <c r="BDU61" s="25"/>
      <c r="BDV61" s="25"/>
      <c r="BDW61" s="25"/>
      <c r="BDX61" s="25"/>
      <c r="BDY61" s="25"/>
      <c r="BDZ61" s="25"/>
      <c r="BEA61" s="25"/>
      <c r="BEB61" s="25"/>
      <c r="BEC61" s="25"/>
      <c r="BED61" s="25"/>
      <c r="BEE61" s="25"/>
      <c r="BEF61" s="25"/>
      <c r="BEG61" s="25"/>
      <c r="BEH61" s="25"/>
      <c r="BEI61" s="25"/>
      <c r="BEJ61" s="25"/>
      <c r="BEK61" s="25"/>
      <c r="BEL61" s="25"/>
      <c r="BEM61" s="25"/>
      <c r="BEN61" s="25"/>
      <c r="BEO61" s="25"/>
      <c r="BEP61" s="25"/>
      <c r="BEQ61" s="25"/>
      <c r="BER61" s="25"/>
      <c r="BES61" s="25"/>
      <c r="BET61" s="25"/>
      <c r="BEU61" s="25"/>
      <c r="BEV61" s="25"/>
      <c r="BEW61" s="25"/>
      <c r="BEX61" s="25"/>
      <c r="BEY61" s="25"/>
      <c r="BEZ61" s="25"/>
      <c r="BFA61" s="25"/>
      <c r="BFB61" s="25"/>
      <c r="BFC61" s="25"/>
      <c r="BFD61" s="25"/>
      <c r="BFE61" s="25"/>
      <c r="BFF61" s="25"/>
      <c r="BFG61" s="25"/>
      <c r="BFH61" s="25"/>
      <c r="BFI61" s="25"/>
      <c r="BFJ61" s="25"/>
      <c r="BFK61" s="25"/>
      <c r="BFL61" s="25"/>
      <c r="BFM61" s="25"/>
      <c r="BFN61" s="25"/>
      <c r="BFO61" s="25"/>
      <c r="BFP61" s="25"/>
      <c r="BFQ61" s="25"/>
      <c r="BFR61" s="25"/>
      <c r="BFS61" s="25"/>
      <c r="BFT61" s="25"/>
      <c r="BFU61" s="25"/>
      <c r="BFV61" s="25"/>
      <c r="BFW61" s="25"/>
      <c r="BFX61" s="25"/>
      <c r="BFY61" s="25"/>
      <c r="BFZ61" s="25"/>
      <c r="BGA61" s="25"/>
      <c r="BGB61" s="25"/>
      <c r="BGC61" s="25"/>
      <c r="BGD61" s="25"/>
      <c r="BGE61" s="25"/>
      <c r="BGF61" s="25"/>
      <c r="BGG61" s="25"/>
      <c r="BGH61" s="25"/>
      <c r="BGI61" s="25"/>
      <c r="BGJ61" s="25"/>
      <c r="BGK61" s="25"/>
      <c r="BGL61" s="25"/>
      <c r="BGM61" s="25"/>
      <c r="BGN61" s="25"/>
      <c r="BGO61" s="25"/>
      <c r="BGP61" s="25"/>
      <c r="BGQ61" s="25"/>
      <c r="BGR61" s="25"/>
      <c r="BGS61" s="25"/>
      <c r="BGT61" s="25"/>
      <c r="BGU61" s="25"/>
      <c r="BGV61" s="25"/>
      <c r="BGW61" s="25"/>
      <c r="BGX61" s="25"/>
      <c r="BGY61" s="25"/>
      <c r="BGZ61" s="25"/>
      <c r="BHA61" s="25"/>
      <c r="BHB61" s="25"/>
      <c r="BHC61" s="25"/>
      <c r="BHD61" s="25"/>
      <c r="BHE61" s="25"/>
      <c r="BHF61" s="25"/>
      <c r="BHG61" s="25"/>
      <c r="BHH61" s="25"/>
      <c r="BHI61" s="25"/>
      <c r="BHJ61" s="25"/>
      <c r="BHK61" s="25"/>
      <c r="BHL61" s="25"/>
      <c r="BHM61" s="25"/>
      <c r="BHN61" s="25"/>
      <c r="BHO61" s="25"/>
      <c r="BHP61" s="25"/>
      <c r="BHQ61" s="25"/>
      <c r="BHR61" s="25"/>
      <c r="BHS61" s="25"/>
      <c r="BHT61" s="25"/>
      <c r="BHU61" s="25"/>
      <c r="BHV61" s="25"/>
      <c r="BHW61" s="25"/>
      <c r="BHX61" s="25"/>
      <c r="BHY61" s="25"/>
      <c r="BHZ61" s="25"/>
      <c r="BIA61" s="25"/>
      <c r="BIB61" s="25"/>
      <c r="BIC61" s="25"/>
      <c r="BID61" s="25"/>
      <c r="BIE61" s="25"/>
      <c r="BIF61" s="25"/>
      <c r="BIG61" s="25"/>
      <c r="BIH61" s="25"/>
      <c r="BII61" s="25"/>
      <c r="BIJ61" s="25"/>
      <c r="BIK61" s="25"/>
      <c r="BIL61" s="25"/>
      <c r="BIM61" s="25"/>
      <c r="BIN61" s="25"/>
      <c r="BIO61" s="25"/>
      <c r="BIP61" s="25"/>
      <c r="BIQ61" s="25"/>
      <c r="BIR61" s="25"/>
      <c r="BIS61" s="25"/>
      <c r="BIT61" s="25"/>
      <c r="BIU61" s="25"/>
      <c r="BIV61" s="25"/>
      <c r="BIW61" s="25"/>
      <c r="BIX61" s="25"/>
      <c r="BIY61" s="25"/>
      <c r="BIZ61" s="25"/>
      <c r="BJA61" s="25"/>
      <c r="BJB61" s="25"/>
      <c r="BJC61" s="25"/>
      <c r="BJD61" s="25"/>
      <c r="BJE61" s="25"/>
      <c r="BJF61" s="25"/>
      <c r="BJG61" s="25"/>
      <c r="BJH61" s="25"/>
      <c r="BJI61" s="25"/>
      <c r="BJJ61" s="25"/>
      <c r="BJK61" s="25"/>
      <c r="BJL61" s="25"/>
      <c r="BJM61" s="25"/>
      <c r="BJN61" s="25"/>
      <c r="BJO61" s="25"/>
      <c r="BJP61" s="25"/>
      <c r="BJQ61" s="25"/>
      <c r="BJR61" s="25"/>
      <c r="BJS61" s="25"/>
      <c r="BJT61" s="25"/>
      <c r="BJU61" s="25"/>
      <c r="BJV61" s="25"/>
      <c r="BJW61" s="25"/>
      <c r="BJX61" s="25"/>
      <c r="BJY61" s="25"/>
      <c r="BJZ61" s="25"/>
      <c r="BKA61" s="25"/>
      <c r="BKB61" s="25"/>
      <c r="BKC61" s="25"/>
      <c r="BKD61" s="25"/>
      <c r="BKE61" s="25"/>
      <c r="BKF61" s="25"/>
      <c r="BKG61" s="25"/>
      <c r="BKH61" s="25"/>
      <c r="BKI61" s="25"/>
      <c r="BKJ61" s="25"/>
      <c r="BKK61" s="25"/>
      <c r="BKL61" s="25"/>
      <c r="BKM61" s="25"/>
      <c r="BKN61" s="25"/>
      <c r="BKO61" s="25"/>
      <c r="BKP61" s="25"/>
      <c r="BKQ61" s="25"/>
      <c r="BKR61" s="25"/>
      <c r="BKS61" s="25"/>
      <c r="BKT61" s="25"/>
      <c r="BKU61" s="25"/>
      <c r="BKV61" s="25"/>
      <c r="BKW61" s="25"/>
      <c r="BKX61" s="25"/>
      <c r="BKY61" s="25"/>
      <c r="BKZ61" s="25"/>
      <c r="BLA61" s="25"/>
      <c r="BLB61" s="25"/>
      <c r="BLC61" s="25"/>
      <c r="BLD61" s="25"/>
      <c r="BLE61" s="25"/>
      <c r="BLF61" s="25"/>
      <c r="BLG61" s="25"/>
      <c r="BLH61" s="25"/>
      <c r="BLI61" s="25"/>
      <c r="BLJ61" s="25"/>
      <c r="BLK61" s="25"/>
      <c r="BLL61" s="25"/>
      <c r="BLM61" s="25"/>
      <c r="BLN61" s="25"/>
      <c r="BLO61" s="25"/>
      <c r="BLP61" s="25"/>
      <c r="BLQ61" s="25"/>
      <c r="BLR61" s="25"/>
      <c r="BLS61" s="25"/>
      <c r="BLT61" s="25"/>
      <c r="BLU61" s="25"/>
      <c r="BLV61" s="25"/>
      <c r="BLW61" s="25"/>
      <c r="BLX61" s="25"/>
      <c r="BLY61" s="25"/>
      <c r="BLZ61" s="25"/>
      <c r="BMA61" s="25"/>
      <c r="BMB61" s="25"/>
      <c r="BMC61" s="25"/>
      <c r="BMD61" s="25"/>
      <c r="BME61" s="25"/>
      <c r="BMF61" s="25"/>
      <c r="BMG61" s="25"/>
      <c r="BMH61" s="25"/>
      <c r="BMI61" s="25"/>
      <c r="BMJ61" s="25"/>
      <c r="BMK61" s="25"/>
      <c r="BML61" s="25"/>
      <c r="BMM61" s="25"/>
      <c r="BMN61" s="25"/>
      <c r="BMO61" s="25"/>
      <c r="BMP61" s="25"/>
      <c r="BMQ61" s="25"/>
      <c r="BMR61" s="25"/>
      <c r="BMS61" s="25"/>
      <c r="BMT61" s="25"/>
      <c r="BMU61" s="25"/>
      <c r="BMV61" s="25"/>
      <c r="BMW61" s="25"/>
      <c r="BMX61" s="25"/>
      <c r="BMY61" s="25"/>
      <c r="BMZ61" s="25"/>
      <c r="BNA61" s="25"/>
      <c r="BNB61" s="25"/>
      <c r="BNC61" s="25"/>
      <c r="BND61" s="25"/>
      <c r="BNE61" s="25"/>
      <c r="BNF61" s="25"/>
      <c r="BNG61" s="25"/>
      <c r="BNH61" s="25"/>
      <c r="BNI61" s="25"/>
      <c r="BNJ61" s="25"/>
      <c r="BNK61" s="25"/>
      <c r="BNL61" s="25"/>
      <c r="BNM61" s="25"/>
      <c r="BNN61" s="25"/>
      <c r="BNO61" s="25"/>
      <c r="BNP61" s="25"/>
      <c r="BNQ61" s="25"/>
      <c r="BNR61" s="25"/>
      <c r="BNS61" s="25"/>
      <c r="BNT61" s="25"/>
      <c r="BNU61" s="25"/>
      <c r="BNV61" s="25"/>
      <c r="BNW61" s="25"/>
      <c r="BNX61" s="25"/>
      <c r="BNY61" s="25"/>
      <c r="BNZ61" s="25"/>
      <c r="BOA61" s="25"/>
      <c r="BOB61" s="25"/>
      <c r="BOC61" s="25"/>
      <c r="BOD61" s="25"/>
      <c r="BOE61" s="25"/>
      <c r="BOF61" s="25"/>
      <c r="BOG61" s="25"/>
      <c r="BOH61" s="25"/>
      <c r="BOI61" s="25"/>
      <c r="BOJ61" s="25"/>
      <c r="BOK61" s="25"/>
      <c r="BOL61" s="25"/>
      <c r="BOM61" s="25"/>
      <c r="BON61" s="25"/>
      <c r="BOO61" s="25"/>
      <c r="BOP61" s="25"/>
      <c r="BOQ61" s="25"/>
      <c r="BOR61" s="25"/>
      <c r="BOS61" s="25"/>
      <c r="BOT61" s="25"/>
      <c r="BOU61" s="25"/>
      <c r="BOV61" s="25"/>
      <c r="BOW61" s="25"/>
      <c r="BOX61" s="25"/>
      <c r="BOY61" s="25"/>
      <c r="BOZ61" s="25"/>
      <c r="BPA61" s="25"/>
      <c r="BPB61" s="25"/>
      <c r="BPC61" s="25"/>
      <c r="BPD61" s="25"/>
      <c r="BPE61" s="25"/>
      <c r="BPF61" s="25"/>
      <c r="BPG61" s="25"/>
      <c r="BPH61" s="25"/>
      <c r="BPI61" s="25"/>
      <c r="BPJ61" s="25"/>
      <c r="BPK61" s="25"/>
      <c r="BPL61" s="25"/>
    </row>
    <row r="62" spans="1:1780" s="26" customFormat="1" x14ac:dyDescent="0.25">
      <c r="A62" s="101" t="s">
        <v>4</v>
      </c>
      <c r="B62" s="98" t="s">
        <v>92</v>
      </c>
      <c r="C62" s="112" t="s">
        <v>27</v>
      </c>
      <c r="D62" s="48" t="s">
        <v>11</v>
      </c>
      <c r="E62" s="13">
        <f>SUM(F62:N62)</f>
        <v>127843.40000000001</v>
      </c>
      <c r="F62" s="13">
        <f>F63+F64</f>
        <v>37988</v>
      </c>
      <c r="G62" s="107">
        <f>G63+G64</f>
        <v>29951.8</v>
      </c>
      <c r="H62" s="108"/>
      <c r="I62" s="108"/>
      <c r="J62" s="108"/>
      <c r="K62" s="109"/>
      <c r="L62" s="13">
        <f>L63+L64</f>
        <v>29951.8</v>
      </c>
      <c r="M62" s="13">
        <f>M63+M64</f>
        <v>29951.8</v>
      </c>
      <c r="N62" s="13">
        <f>N63+N64</f>
        <v>0</v>
      </c>
      <c r="O62" s="98" t="s">
        <v>21</v>
      </c>
      <c r="P62" s="152"/>
      <c r="Q62" s="153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  <c r="LT62" s="25"/>
      <c r="LU62" s="25"/>
      <c r="LV62" s="25"/>
      <c r="LW62" s="25"/>
      <c r="LX62" s="25"/>
      <c r="LY62" s="25"/>
      <c r="LZ62" s="25"/>
      <c r="MA62" s="25"/>
      <c r="MB62" s="25"/>
      <c r="MC62" s="25"/>
      <c r="MD62" s="25"/>
      <c r="ME62" s="25"/>
      <c r="MF62" s="25"/>
      <c r="MG62" s="25"/>
      <c r="MH62" s="25"/>
      <c r="MI62" s="25"/>
      <c r="MJ62" s="25"/>
      <c r="MK62" s="25"/>
      <c r="ML62" s="25"/>
      <c r="MM62" s="25"/>
      <c r="MN62" s="25"/>
      <c r="MO62" s="25"/>
      <c r="MP62" s="25"/>
      <c r="MQ62" s="25"/>
      <c r="MR62" s="25"/>
      <c r="MS62" s="25"/>
      <c r="MT62" s="25"/>
      <c r="MU62" s="25"/>
      <c r="MV62" s="25"/>
      <c r="MW62" s="25"/>
      <c r="MX62" s="25"/>
      <c r="MY62" s="25"/>
      <c r="MZ62" s="25"/>
      <c r="NA62" s="25"/>
      <c r="NB62" s="25"/>
      <c r="NC62" s="25"/>
      <c r="ND62" s="25"/>
      <c r="NE62" s="25"/>
      <c r="NF62" s="25"/>
      <c r="NG62" s="25"/>
      <c r="NH62" s="25"/>
      <c r="NI62" s="25"/>
      <c r="NJ62" s="25"/>
      <c r="NK62" s="25"/>
      <c r="NL62" s="25"/>
      <c r="NM62" s="25"/>
      <c r="NN62" s="25"/>
      <c r="NO62" s="25"/>
      <c r="NP62" s="25"/>
      <c r="NQ62" s="25"/>
      <c r="NR62" s="25"/>
      <c r="NS62" s="25"/>
      <c r="NT62" s="25"/>
      <c r="NU62" s="25"/>
      <c r="NV62" s="25"/>
      <c r="NW62" s="25"/>
      <c r="NX62" s="25"/>
      <c r="NY62" s="25"/>
      <c r="NZ62" s="25"/>
      <c r="OA62" s="25"/>
      <c r="OB62" s="25"/>
      <c r="OC62" s="25"/>
      <c r="OD62" s="25"/>
      <c r="OE62" s="25"/>
      <c r="OF62" s="25"/>
      <c r="OG62" s="25"/>
      <c r="OH62" s="25"/>
      <c r="OI62" s="25"/>
      <c r="OJ62" s="25"/>
      <c r="OK62" s="25"/>
      <c r="OL62" s="25"/>
      <c r="OM62" s="25"/>
      <c r="ON62" s="25"/>
      <c r="OO62" s="25"/>
      <c r="OP62" s="25"/>
      <c r="OQ62" s="25"/>
      <c r="OR62" s="25"/>
      <c r="OS62" s="25"/>
      <c r="OT62" s="25"/>
      <c r="OU62" s="25"/>
      <c r="OV62" s="25"/>
      <c r="OW62" s="25"/>
      <c r="OX62" s="25"/>
      <c r="OY62" s="25"/>
      <c r="OZ62" s="25"/>
      <c r="PA62" s="25"/>
      <c r="PB62" s="25"/>
      <c r="PC62" s="25"/>
      <c r="PD62" s="25"/>
      <c r="PE62" s="25"/>
      <c r="PF62" s="25"/>
      <c r="PG62" s="25"/>
      <c r="PH62" s="25"/>
      <c r="PI62" s="25"/>
      <c r="PJ62" s="25"/>
      <c r="PK62" s="25"/>
      <c r="PL62" s="25"/>
      <c r="PM62" s="25"/>
      <c r="PN62" s="25"/>
      <c r="PO62" s="25"/>
      <c r="PP62" s="25"/>
      <c r="PQ62" s="25"/>
      <c r="PR62" s="25"/>
      <c r="PS62" s="25"/>
      <c r="PT62" s="25"/>
      <c r="PU62" s="25"/>
      <c r="PV62" s="25"/>
      <c r="PW62" s="25"/>
      <c r="PX62" s="25"/>
      <c r="PY62" s="25"/>
      <c r="PZ62" s="25"/>
      <c r="QA62" s="25"/>
      <c r="QB62" s="25"/>
      <c r="QC62" s="25"/>
      <c r="QD62" s="25"/>
      <c r="QE62" s="25"/>
      <c r="QF62" s="25"/>
      <c r="QG62" s="25"/>
      <c r="QH62" s="25"/>
      <c r="QI62" s="25"/>
      <c r="QJ62" s="25"/>
      <c r="QK62" s="25"/>
      <c r="QL62" s="25"/>
      <c r="QM62" s="25"/>
      <c r="QN62" s="25"/>
      <c r="QO62" s="25"/>
      <c r="QP62" s="25"/>
      <c r="QQ62" s="25"/>
      <c r="QR62" s="25"/>
      <c r="QS62" s="25"/>
      <c r="QT62" s="25"/>
      <c r="QU62" s="25"/>
      <c r="QV62" s="25"/>
      <c r="QW62" s="25"/>
      <c r="QX62" s="25"/>
      <c r="QY62" s="25"/>
      <c r="QZ62" s="25"/>
      <c r="RA62" s="25"/>
      <c r="RB62" s="25"/>
      <c r="RC62" s="25"/>
      <c r="RD62" s="25"/>
      <c r="RE62" s="25"/>
      <c r="RF62" s="25"/>
      <c r="RG62" s="25"/>
      <c r="RH62" s="25"/>
      <c r="RI62" s="25"/>
      <c r="RJ62" s="25"/>
      <c r="RK62" s="25"/>
      <c r="RL62" s="25"/>
      <c r="RM62" s="25"/>
      <c r="RN62" s="25"/>
      <c r="RO62" s="25"/>
      <c r="RP62" s="25"/>
      <c r="RQ62" s="25"/>
      <c r="RR62" s="25"/>
      <c r="RS62" s="25"/>
      <c r="RT62" s="25"/>
      <c r="RU62" s="25"/>
      <c r="RV62" s="25"/>
      <c r="RW62" s="25"/>
      <c r="RX62" s="25"/>
      <c r="RY62" s="25"/>
      <c r="RZ62" s="25"/>
      <c r="SA62" s="25"/>
      <c r="SB62" s="25"/>
      <c r="SC62" s="25"/>
      <c r="SD62" s="25"/>
      <c r="SE62" s="25"/>
      <c r="SF62" s="25"/>
      <c r="SG62" s="25"/>
      <c r="SH62" s="25"/>
      <c r="SI62" s="25"/>
      <c r="SJ62" s="25"/>
      <c r="SK62" s="25"/>
      <c r="SL62" s="25"/>
      <c r="SM62" s="25"/>
      <c r="SN62" s="25"/>
      <c r="SO62" s="25"/>
      <c r="SP62" s="25"/>
      <c r="SQ62" s="25"/>
      <c r="SR62" s="25"/>
      <c r="SS62" s="25"/>
      <c r="ST62" s="25"/>
      <c r="SU62" s="25"/>
      <c r="SV62" s="25"/>
      <c r="SW62" s="25"/>
      <c r="SX62" s="25"/>
      <c r="SY62" s="25"/>
      <c r="SZ62" s="25"/>
      <c r="TA62" s="25"/>
      <c r="TB62" s="25"/>
      <c r="TC62" s="25"/>
      <c r="TD62" s="25"/>
      <c r="TE62" s="25"/>
      <c r="TF62" s="25"/>
      <c r="TG62" s="25"/>
      <c r="TH62" s="25"/>
      <c r="TI62" s="25"/>
      <c r="TJ62" s="25"/>
      <c r="TK62" s="25"/>
      <c r="TL62" s="25"/>
      <c r="TM62" s="25"/>
      <c r="TN62" s="25"/>
      <c r="TO62" s="25"/>
      <c r="TP62" s="25"/>
      <c r="TQ62" s="25"/>
      <c r="TR62" s="25"/>
      <c r="TS62" s="25"/>
      <c r="TT62" s="25"/>
      <c r="TU62" s="25"/>
      <c r="TV62" s="25"/>
      <c r="TW62" s="25"/>
      <c r="TX62" s="25"/>
      <c r="TY62" s="25"/>
      <c r="TZ62" s="25"/>
      <c r="UA62" s="25"/>
      <c r="UB62" s="25"/>
      <c r="UC62" s="25"/>
      <c r="UD62" s="25"/>
      <c r="UE62" s="25"/>
      <c r="UF62" s="25"/>
      <c r="UG62" s="25"/>
      <c r="UH62" s="25"/>
      <c r="UI62" s="25"/>
      <c r="UJ62" s="25"/>
      <c r="UK62" s="25"/>
      <c r="UL62" s="25"/>
      <c r="UM62" s="25"/>
      <c r="UN62" s="25"/>
      <c r="UO62" s="25"/>
      <c r="UP62" s="25"/>
      <c r="UQ62" s="25"/>
      <c r="UR62" s="25"/>
      <c r="US62" s="25"/>
      <c r="UT62" s="25"/>
      <c r="UU62" s="25"/>
      <c r="UV62" s="25"/>
      <c r="UW62" s="25"/>
      <c r="UX62" s="25"/>
      <c r="UY62" s="25"/>
      <c r="UZ62" s="25"/>
      <c r="VA62" s="25"/>
      <c r="VB62" s="25"/>
      <c r="VC62" s="25"/>
      <c r="VD62" s="25"/>
      <c r="VE62" s="25"/>
      <c r="VF62" s="25"/>
      <c r="VG62" s="25"/>
      <c r="VH62" s="25"/>
      <c r="VI62" s="25"/>
      <c r="VJ62" s="25"/>
      <c r="VK62" s="25"/>
      <c r="VL62" s="25"/>
      <c r="VM62" s="25"/>
      <c r="VN62" s="25"/>
      <c r="VO62" s="25"/>
      <c r="VP62" s="25"/>
      <c r="VQ62" s="25"/>
      <c r="VR62" s="25"/>
      <c r="VS62" s="25"/>
      <c r="VT62" s="25"/>
      <c r="VU62" s="25"/>
      <c r="VV62" s="25"/>
      <c r="VW62" s="25"/>
      <c r="VX62" s="25"/>
      <c r="VY62" s="25"/>
      <c r="VZ62" s="25"/>
      <c r="WA62" s="25"/>
      <c r="WB62" s="25"/>
      <c r="WC62" s="25"/>
      <c r="WD62" s="25"/>
      <c r="WE62" s="25"/>
      <c r="WF62" s="25"/>
      <c r="WG62" s="25"/>
      <c r="WH62" s="25"/>
      <c r="WI62" s="25"/>
      <c r="WJ62" s="25"/>
      <c r="WK62" s="25"/>
      <c r="WL62" s="25"/>
      <c r="WM62" s="25"/>
      <c r="WN62" s="25"/>
      <c r="WO62" s="25"/>
      <c r="WP62" s="25"/>
      <c r="WQ62" s="25"/>
      <c r="WR62" s="25"/>
      <c r="WS62" s="25"/>
      <c r="WT62" s="25"/>
      <c r="WU62" s="25"/>
      <c r="WV62" s="25"/>
      <c r="WW62" s="25"/>
      <c r="WX62" s="25"/>
      <c r="WY62" s="25"/>
      <c r="WZ62" s="25"/>
      <c r="XA62" s="25"/>
      <c r="XB62" s="25"/>
      <c r="XC62" s="25"/>
      <c r="XD62" s="25"/>
      <c r="XE62" s="25"/>
      <c r="XF62" s="25"/>
      <c r="XG62" s="25"/>
      <c r="XH62" s="25"/>
      <c r="XI62" s="25"/>
      <c r="XJ62" s="25"/>
      <c r="XK62" s="25"/>
      <c r="XL62" s="25"/>
      <c r="XM62" s="25"/>
      <c r="XN62" s="25"/>
      <c r="XO62" s="25"/>
      <c r="XP62" s="25"/>
      <c r="XQ62" s="25"/>
      <c r="XR62" s="25"/>
      <c r="XS62" s="25"/>
      <c r="XT62" s="25"/>
      <c r="XU62" s="25"/>
      <c r="XV62" s="25"/>
      <c r="XW62" s="25"/>
      <c r="XX62" s="25"/>
      <c r="XY62" s="25"/>
      <c r="XZ62" s="25"/>
      <c r="YA62" s="25"/>
      <c r="YB62" s="25"/>
      <c r="YC62" s="25"/>
      <c r="YD62" s="25"/>
      <c r="YE62" s="25"/>
      <c r="YF62" s="25"/>
      <c r="YG62" s="25"/>
      <c r="YH62" s="25"/>
      <c r="YI62" s="25"/>
      <c r="YJ62" s="25"/>
      <c r="YK62" s="25"/>
      <c r="YL62" s="25"/>
      <c r="YM62" s="25"/>
      <c r="YN62" s="25"/>
      <c r="YO62" s="25"/>
      <c r="YP62" s="25"/>
      <c r="YQ62" s="25"/>
      <c r="YR62" s="25"/>
      <c r="YS62" s="25"/>
      <c r="YT62" s="25"/>
      <c r="YU62" s="25"/>
      <c r="YV62" s="25"/>
      <c r="YW62" s="25"/>
      <c r="YX62" s="25"/>
      <c r="YY62" s="25"/>
      <c r="YZ62" s="25"/>
      <c r="ZA62" s="25"/>
      <c r="ZB62" s="25"/>
      <c r="ZC62" s="25"/>
      <c r="ZD62" s="25"/>
      <c r="ZE62" s="25"/>
      <c r="ZF62" s="25"/>
      <c r="ZG62" s="25"/>
      <c r="ZH62" s="25"/>
      <c r="ZI62" s="25"/>
      <c r="ZJ62" s="25"/>
      <c r="ZK62" s="25"/>
      <c r="ZL62" s="25"/>
      <c r="ZM62" s="25"/>
      <c r="ZN62" s="25"/>
      <c r="ZO62" s="25"/>
      <c r="ZP62" s="25"/>
      <c r="ZQ62" s="25"/>
      <c r="ZR62" s="25"/>
      <c r="ZS62" s="25"/>
      <c r="ZT62" s="25"/>
      <c r="ZU62" s="25"/>
      <c r="ZV62" s="25"/>
      <c r="ZW62" s="25"/>
      <c r="ZX62" s="25"/>
      <c r="ZY62" s="25"/>
      <c r="ZZ62" s="25"/>
      <c r="AAA62" s="25"/>
      <c r="AAB62" s="25"/>
      <c r="AAC62" s="25"/>
      <c r="AAD62" s="25"/>
      <c r="AAE62" s="25"/>
      <c r="AAF62" s="25"/>
      <c r="AAG62" s="25"/>
      <c r="AAH62" s="25"/>
      <c r="AAI62" s="25"/>
      <c r="AAJ62" s="25"/>
      <c r="AAK62" s="25"/>
      <c r="AAL62" s="25"/>
      <c r="AAM62" s="25"/>
      <c r="AAN62" s="25"/>
      <c r="AAO62" s="25"/>
      <c r="AAP62" s="25"/>
      <c r="AAQ62" s="25"/>
      <c r="AAR62" s="25"/>
      <c r="AAS62" s="25"/>
      <c r="AAT62" s="25"/>
      <c r="AAU62" s="25"/>
      <c r="AAV62" s="25"/>
      <c r="AAW62" s="25"/>
      <c r="AAX62" s="25"/>
      <c r="AAY62" s="25"/>
      <c r="AAZ62" s="25"/>
      <c r="ABA62" s="25"/>
      <c r="ABB62" s="25"/>
      <c r="ABC62" s="25"/>
      <c r="ABD62" s="25"/>
      <c r="ABE62" s="25"/>
      <c r="ABF62" s="25"/>
      <c r="ABG62" s="25"/>
      <c r="ABH62" s="25"/>
      <c r="ABI62" s="25"/>
      <c r="ABJ62" s="25"/>
      <c r="ABK62" s="25"/>
      <c r="ABL62" s="25"/>
      <c r="ABM62" s="25"/>
      <c r="ABN62" s="25"/>
      <c r="ABO62" s="25"/>
      <c r="ABP62" s="25"/>
      <c r="ABQ62" s="25"/>
      <c r="ABR62" s="25"/>
      <c r="ABS62" s="25"/>
      <c r="ABT62" s="25"/>
      <c r="ABU62" s="25"/>
      <c r="ABV62" s="25"/>
      <c r="ABW62" s="25"/>
      <c r="ABX62" s="25"/>
      <c r="ABY62" s="25"/>
      <c r="ABZ62" s="25"/>
      <c r="ACA62" s="25"/>
      <c r="ACB62" s="25"/>
      <c r="ACC62" s="25"/>
      <c r="ACD62" s="25"/>
      <c r="ACE62" s="25"/>
      <c r="ACF62" s="25"/>
      <c r="ACG62" s="25"/>
      <c r="ACH62" s="25"/>
      <c r="ACI62" s="25"/>
      <c r="ACJ62" s="25"/>
      <c r="ACK62" s="25"/>
      <c r="ACL62" s="25"/>
      <c r="ACM62" s="25"/>
      <c r="ACN62" s="25"/>
      <c r="ACO62" s="25"/>
      <c r="ACP62" s="25"/>
      <c r="ACQ62" s="25"/>
      <c r="ACR62" s="25"/>
      <c r="ACS62" s="25"/>
      <c r="ACT62" s="25"/>
      <c r="ACU62" s="25"/>
      <c r="ACV62" s="25"/>
      <c r="ACW62" s="25"/>
      <c r="ACX62" s="25"/>
      <c r="ACY62" s="25"/>
      <c r="ACZ62" s="25"/>
      <c r="ADA62" s="25"/>
      <c r="ADB62" s="25"/>
      <c r="ADC62" s="25"/>
      <c r="ADD62" s="25"/>
      <c r="ADE62" s="25"/>
      <c r="ADF62" s="25"/>
      <c r="ADG62" s="25"/>
      <c r="ADH62" s="25"/>
      <c r="ADI62" s="25"/>
      <c r="ADJ62" s="25"/>
      <c r="ADK62" s="25"/>
      <c r="ADL62" s="25"/>
      <c r="ADM62" s="25"/>
      <c r="ADN62" s="25"/>
      <c r="ADO62" s="25"/>
      <c r="ADP62" s="25"/>
      <c r="ADQ62" s="25"/>
      <c r="ADR62" s="25"/>
      <c r="ADS62" s="25"/>
      <c r="ADT62" s="25"/>
      <c r="ADU62" s="25"/>
      <c r="ADV62" s="25"/>
      <c r="ADW62" s="25"/>
      <c r="ADX62" s="25"/>
      <c r="ADY62" s="25"/>
      <c r="ADZ62" s="25"/>
      <c r="AEA62" s="25"/>
      <c r="AEB62" s="25"/>
      <c r="AEC62" s="25"/>
      <c r="AED62" s="25"/>
      <c r="AEE62" s="25"/>
      <c r="AEF62" s="25"/>
      <c r="AEG62" s="25"/>
      <c r="AEH62" s="25"/>
      <c r="AEI62" s="25"/>
      <c r="AEJ62" s="25"/>
      <c r="AEK62" s="25"/>
      <c r="AEL62" s="25"/>
      <c r="AEM62" s="25"/>
      <c r="AEN62" s="25"/>
      <c r="AEO62" s="25"/>
      <c r="AEP62" s="25"/>
      <c r="AEQ62" s="25"/>
      <c r="AER62" s="25"/>
      <c r="AES62" s="25"/>
      <c r="AET62" s="25"/>
      <c r="AEU62" s="25"/>
      <c r="AEV62" s="25"/>
      <c r="AEW62" s="25"/>
      <c r="AEX62" s="25"/>
      <c r="AEY62" s="25"/>
      <c r="AEZ62" s="25"/>
      <c r="AFA62" s="25"/>
      <c r="AFB62" s="25"/>
      <c r="AFC62" s="25"/>
      <c r="AFD62" s="25"/>
      <c r="AFE62" s="25"/>
      <c r="AFF62" s="25"/>
      <c r="AFG62" s="25"/>
      <c r="AFH62" s="25"/>
      <c r="AFI62" s="25"/>
      <c r="AFJ62" s="25"/>
      <c r="AFK62" s="25"/>
      <c r="AFL62" s="25"/>
      <c r="AFM62" s="25"/>
      <c r="AFN62" s="25"/>
      <c r="AFO62" s="25"/>
      <c r="AFP62" s="25"/>
      <c r="AFQ62" s="25"/>
      <c r="AFR62" s="25"/>
      <c r="AFS62" s="25"/>
      <c r="AFT62" s="25"/>
      <c r="AFU62" s="25"/>
      <c r="AFV62" s="25"/>
      <c r="AFW62" s="25"/>
      <c r="AFX62" s="25"/>
      <c r="AFY62" s="25"/>
      <c r="AFZ62" s="25"/>
      <c r="AGA62" s="25"/>
      <c r="AGB62" s="25"/>
      <c r="AGC62" s="25"/>
      <c r="AGD62" s="25"/>
      <c r="AGE62" s="25"/>
      <c r="AGF62" s="25"/>
      <c r="AGG62" s="25"/>
      <c r="AGH62" s="25"/>
      <c r="AGI62" s="25"/>
      <c r="AGJ62" s="25"/>
      <c r="AGK62" s="25"/>
      <c r="AGL62" s="25"/>
      <c r="AGM62" s="25"/>
      <c r="AGN62" s="25"/>
      <c r="AGO62" s="25"/>
      <c r="AGP62" s="25"/>
      <c r="AGQ62" s="25"/>
      <c r="AGR62" s="25"/>
      <c r="AGS62" s="25"/>
      <c r="AGT62" s="25"/>
      <c r="AGU62" s="25"/>
      <c r="AGV62" s="25"/>
      <c r="AGW62" s="25"/>
      <c r="AGX62" s="25"/>
      <c r="AGY62" s="25"/>
      <c r="AGZ62" s="25"/>
      <c r="AHA62" s="25"/>
      <c r="AHB62" s="25"/>
      <c r="AHC62" s="25"/>
      <c r="AHD62" s="25"/>
      <c r="AHE62" s="25"/>
      <c r="AHF62" s="25"/>
      <c r="AHG62" s="25"/>
      <c r="AHH62" s="25"/>
      <c r="AHI62" s="25"/>
      <c r="AHJ62" s="25"/>
      <c r="AHK62" s="25"/>
      <c r="AHL62" s="25"/>
      <c r="AHM62" s="25"/>
      <c r="AHN62" s="25"/>
      <c r="AHO62" s="25"/>
      <c r="AHP62" s="25"/>
      <c r="AHQ62" s="25"/>
      <c r="AHR62" s="25"/>
      <c r="AHS62" s="25"/>
      <c r="AHT62" s="25"/>
      <c r="AHU62" s="25"/>
      <c r="AHV62" s="25"/>
      <c r="AHW62" s="25"/>
      <c r="AHX62" s="25"/>
      <c r="AHY62" s="25"/>
      <c r="AHZ62" s="25"/>
      <c r="AIA62" s="25"/>
      <c r="AIB62" s="25"/>
      <c r="AIC62" s="25"/>
      <c r="AID62" s="25"/>
      <c r="AIE62" s="25"/>
      <c r="AIF62" s="25"/>
      <c r="AIG62" s="25"/>
      <c r="AIH62" s="25"/>
      <c r="AII62" s="25"/>
      <c r="AIJ62" s="25"/>
      <c r="AIK62" s="25"/>
      <c r="AIL62" s="25"/>
      <c r="AIM62" s="25"/>
      <c r="AIN62" s="25"/>
      <c r="AIO62" s="25"/>
      <c r="AIP62" s="25"/>
      <c r="AIQ62" s="25"/>
      <c r="AIR62" s="25"/>
      <c r="AIS62" s="25"/>
      <c r="AIT62" s="25"/>
      <c r="AIU62" s="25"/>
      <c r="AIV62" s="25"/>
      <c r="AIW62" s="25"/>
      <c r="AIX62" s="25"/>
      <c r="AIY62" s="25"/>
      <c r="AIZ62" s="25"/>
      <c r="AJA62" s="25"/>
      <c r="AJB62" s="25"/>
      <c r="AJC62" s="25"/>
      <c r="AJD62" s="25"/>
      <c r="AJE62" s="25"/>
      <c r="AJF62" s="25"/>
      <c r="AJG62" s="25"/>
      <c r="AJH62" s="25"/>
      <c r="AJI62" s="25"/>
      <c r="AJJ62" s="25"/>
      <c r="AJK62" s="25"/>
      <c r="AJL62" s="25"/>
      <c r="AJM62" s="25"/>
      <c r="AJN62" s="25"/>
      <c r="AJO62" s="25"/>
      <c r="AJP62" s="25"/>
      <c r="AJQ62" s="25"/>
      <c r="AJR62" s="25"/>
      <c r="AJS62" s="25"/>
      <c r="AJT62" s="25"/>
      <c r="AJU62" s="25"/>
      <c r="AJV62" s="25"/>
      <c r="AJW62" s="25"/>
      <c r="AJX62" s="25"/>
      <c r="AJY62" s="25"/>
      <c r="AJZ62" s="25"/>
      <c r="AKA62" s="25"/>
      <c r="AKB62" s="25"/>
      <c r="AKC62" s="25"/>
      <c r="AKD62" s="25"/>
      <c r="AKE62" s="25"/>
      <c r="AKF62" s="25"/>
      <c r="AKG62" s="25"/>
      <c r="AKH62" s="25"/>
      <c r="AKI62" s="25"/>
      <c r="AKJ62" s="25"/>
      <c r="AKK62" s="25"/>
      <c r="AKL62" s="25"/>
      <c r="AKM62" s="25"/>
      <c r="AKN62" s="25"/>
      <c r="AKO62" s="25"/>
      <c r="AKP62" s="25"/>
      <c r="AKQ62" s="25"/>
      <c r="AKR62" s="25"/>
      <c r="AKS62" s="25"/>
      <c r="AKT62" s="25"/>
      <c r="AKU62" s="25"/>
      <c r="AKV62" s="25"/>
      <c r="AKW62" s="25"/>
      <c r="AKX62" s="25"/>
      <c r="AKY62" s="25"/>
      <c r="AKZ62" s="25"/>
      <c r="ALA62" s="25"/>
      <c r="ALB62" s="25"/>
      <c r="ALC62" s="25"/>
      <c r="ALD62" s="25"/>
      <c r="ALE62" s="25"/>
      <c r="ALF62" s="25"/>
      <c r="ALG62" s="25"/>
      <c r="ALH62" s="25"/>
      <c r="ALI62" s="25"/>
      <c r="ALJ62" s="25"/>
      <c r="ALK62" s="25"/>
      <c r="ALL62" s="25"/>
      <c r="ALM62" s="25"/>
      <c r="ALN62" s="25"/>
      <c r="ALO62" s="25"/>
      <c r="ALP62" s="25"/>
      <c r="ALQ62" s="25"/>
      <c r="ALR62" s="25"/>
      <c r="ALS62" s="25"/>
      <c r="ALT62" s="25"/>
      <c r="ALU62" s="25"/>
      <c r="ALV62" s="25"/>
      <c r="ALW62" s="25"/>
      <c r="ALX62" s="25"/>
      <c r="ALY62" s="25"/>
      <c r="ALZ62" s="25"/>
      <c r="AMA62" s="25"/>
      <c r="AMB62" s="25"/>
      <c r="AMC62" s="25"/>
      <c r="AMD62" s="25"/>
      <c r="AME62" s="25"/>
      <c r="AMF62" s="25"/>
      <c r="AMG62" s="25"/>
      <c r="AMH62" s="25"/>
      <c r="AMI62" s="25"/>
      <c r="AMJ62" s="25"/>
      <c r="AMK62" s="25"/>
      <c r="AML62" s="25"/>
      <c r="AMM62" s="25"/>
      <c r="AMN62" s="25"/>
      <c r="AMO62" s="25"/>
      <c r="AMP62" s="25"/>
      <c r="AMQ62" s="25"/>
      <c r="AMR62" s="25"/>
      <c r="AMS62" s="25"/>
      <c r="AMT62" s="25"/>
      <c r="AMU62" s="25"/>
      <c r="AMV62" s="25"/>
      <c r="AMW62" s="25"/>
      <c r="AMX62" s="25"/>
      <c r="AMY62" s="25"/>
      <c r="AMZ62" s="25"/>
      <c r="ANA62" s="25"/>
      <c r="ANB62" s="25"/>
      <c r="ANC62" s="25"/>
      <c r="AND62" s="25"/>
      <c r="ANE62" s="25"/>
      <c r="ANF62" s="25"/>
      <c r="ANG62" s="25"/>
      <c r="ANH62" s="25"/>
      <c r="ANI62" s="25"/>
      <c r="ANJ62" s="25"/>
      <c r="ANK62" s="25"/>
      <c r="ANL62" s="25"/>
      <c r="ANM62" s="25"/>
      <c r="ANN62" s="25"/>
      <c r="ANO62" s="25"/>
      <c r="ANP62" s="25"/>
      <c r="ANQ62" s="25"/>
      <c r="ANR62" s="25"/>
      <c r="ANS62" s="25"/>
      <c r="ANT62" s="25"/>
      <c r="ANU62" s="25"/>
      <c r="ANV62" s="25"/>
      <c r="ANW62" s="25"/>
      <c r="ANX62" s="25"/>
      <c r="ANY62" s="25"/>
      <c r="ANZ62" s="25"/>
      <c r="AOA62" s="25"/>
      <c r="AOB62" s="25"/>
      <c r="AOC62" s="25"/>
      <c r="AOD62" s="25"/>
      <c r="AOE62" s="25"/>
      <c r="AOF62" s="25"/>
      <c r="AOG62" s="25"/>
      <c r="AOH62" s="25"/>
      <c r="AOI62" s="25"/>
      <c r="AOJ62" s="25"/>
      <c r="AOK62" s="25"/>
      <c r="AOL62" s="25"/>
      <c r="AOM62" s="25"/>
      <c r="AON62" s="25"/>
      <c r="AOO62" s="25"/>
      <c r="AOP62" s="25"/>
      <c r="AOQ62" s="25"/>
      <c r="AOR62" s="25"/>
      <c r="AOS62" s="25"/>
      <c r="AOT62" s="25"/>
      <c r="AOU62" s="25"/>
      <c r="AOV62" s="25"/>
      <c r="AOW62" s="25"/>
      <c r="AOX62" s="25"/>
      <c r="AOY62" s="25"/>
      <c r="AOZ62" s="25"/>
      <c r="APA62" s="25"/>
      <c r="APB62" s="25"/>
      <c r="APC62" s="25"/>
      <c r="APD62" s="25"/>
      <c r="APE62" s="25"/>
      <c r="APF62" s="25"/>
      <c r="APG62" s="25"/>
      <c r="APH62" s="25"/>
      <c r="API62" s="25"/>
      <c r="APJ62" s="25"/>
      <c r="APK62" s="25"/>
      <c r="APL62" s="25"/>
      <c r="APM62" s="25"/>
      <c r="APN62" s="25"/>
      <c r="APO62" s="25"/>
      <c r="APP62" s="25"/>
      <c r="APQ62" s="25"/>
      <c r="APR62" s="25"/>
      <c r="APS62" s="25"/>
      <c r="APT62" s="25"/>
      <c r="APU62" s="25"/>
      <c r="APV62" s="25"/>
      <c r="APW62" s="25"/>
      <c r="APX62" s="25"/>
      <c r="APY62" s="25"/>
      <c r="APZ62" s="25"/>
      <c r="AQA62" s="25"/>
      <c r="AQB62" s="25"/>
      <c r="AQC62" s="25"/>
      <c r="AQD62" s="25"/>
      <c r="AQE62" s="25"/>
      <c r="AQF62" s="25"/>
      <c r="AQG62" s="25"/>
      <c r="AQH62" s="25"/>
      <c r="AQI62" s="25"/>
      <c r="AQJ62" s="25"/>
      <c r="AQK62" s="25"/>
      <c r="AQL62" s="25"/>
      <c r="AQM62" s="25"/>
      <c r="AQN62" s="25"/>
      <c r="AQO62" s="25"/>
      <c r="AQP62" s="25"/>
      <c r="AQQ62" s="25"/>
      <c r="AQR62" s="25"/>
      <c r="AQS62" s="25"/>
      <c r="AQT62" s="25"/>
      <c r="AQU62" s="25"/>
      <c r="AQV62" s="25"/>
      <c r="AQW62" s="25"/>
      <c r="AQX62" s="25"/>
      <c r="AQY62" s="25"/>
      <c r="AQZ62" s="25"/>
      <c r="ARA62" s="25"/>
      <c r="ARB62" s="25"/>
      <c r="ARC62" s="25"/>
      <c r="ARD62" s="25"/>
      <c r="ARE62" s="25"/>
      <c r="ARF62" s="25"/>
      <c r="ARG62" s="25"/>
      <c r="ARH62" s="25"/>
      <c r="ARI62" s="25"/>
      <c r="ARJ62" s="25"/>
      <c r="ARK62" s="25"/>
      <c r="ARL62" s="25"/>
      <c r="ARM62" s="25"/>
      <c r="ARN62" s="25"/>
      <c r="ARO62" s="25"/>
      <c r="ARP62" s="25"/>
      <c r="ARQ62" s="25"/>
      <c r="ARR62" s="25"/>
      <c r="ARS62" s="25"/>
      <c r="ART62" s="25"/>
      <c r="ARU62" s="25"/>
      <c r="ARV62" s="25"/>
      <c r="ARW62" s="25"/>
      <c r="ARX62" s="25"/>
      <c r="ARY62" s="25"/>
      <c r="ARZ62" s="25"/>
      <c r="ASA62" s="25"/>
      <c r="ASB62" s="25"/>
      <c r="ASC62" s="25"/>
      <c r="ASD62" s="25"/>
      <c r="ASE62" s="25"/>
      <c r="ASF62" s="25"/>
      <c r="ASG62" s="25"/>
      <c r="ASH62" s="25"/>
      <c r="ASI62" s="25"/>
      <c r="ASJ62" s="25"/>
      <c r="ASK62" s="25"/>
      <c r="ASL62" s="25"/>
      <c r="ASM62" s="25"/>
      <c r="ASN62" s="25"/>
      <c r="ASO62" s="25"/>
      <c r="ASP62" s="25"/>
      <c r="ASQ62" s="25"/>
      <c r="ASR62" s="25"/>
      <c r="ASS62" s="25"/>
      <c r="AST62" s="25"/>
      <c r="ASU62" s="25"/>
      <c r="ASV62" s="25"/>
      <c r="ASW62" s="25"/>
      <c r="ASX62" s="25"/>
      <c r="ASY62" s="25"/>
      <c r="ASZ62" s="25"/>
      <c r="ATA62" s="25"/>
      <c r="ATB62" s="25"/>
      <c r="ATC62" s="25"/>
      <c r="ATD62" s="25"/>
      <c r="ATE62" s="25"/>
      <c r="ATF62" s="25"/>
      <c r="ATG62" s="25"/>
      <c r="ATH62" s="25"/>
      <c r="ATI62" s="25"/>
      <c r="ATJ62" s="25"/>
      <c r="ATK62" s="25"/>
      <c r="ATL62" s="25"/>
      <c r="ATM62" s="25"/>
      <c r="ATN62" s="25"/>
      <c r="ATO62" s="25"/>
      <c r="ATP62" s="25"/>
      <c r="ATQ62" s="25"/>
      <c r="ATR62" s="25"/>
      <c r="ATS62" s="25"/>
      <c r="ATT62" s="25"/>
      <c r="ATU62" s="25"/>
      <c r="ATV62" s="25"/>
      <c r="ATW62" s="25"/>
      <c r="ATX62" s="25"/>
      <c r="ATY62" s="25"/>
      <c r="ATZ62" s="25"/>
      <c r="AUA62" s="25"/>
      <c r="AUB62" s="25"/>
      <c r="AUC62" s="25"/>
      <c r="AUD62" s="25"/>
      <c r="AUE62" s="25"/>
      <c r="AUF62" s="25"/>
      <c r="AUG62" s="25"/>
      <c r="AUH62" s="25"/>
      <c r="AUI62" s="25"/>
      <c r="AUJ62" s="25"/>
      <c r="AUK62" s="25"/>
      <c r="AUL62" s="25"/>
      <c r="AUM62" s="25"/>
      <c r="AUN62" s="25"/>
      <c r="AUO62" s="25"/>
      <c r="AUP62" s="25"/>
      <c r="AUQ62" s="25"/>
      <c r="AUR62" s="25"/>
      <c r="AUS62" s="25"/>
      <c r="AUT62" s="25"/>
      <c r="AUU62" s="25"/>
      <c r="AUV62" s="25"/>
      <c r="AUW62" s="25"/>
      <c r="AUX62" s="25"/>
      <c r="AUY62" s="25"/>
      <c r="AUZ62" s="25"/>
      <c r="AVA62" s="25"/>
      <c r="AVB62" s="25"/>
      <c r="AVC62" s="25"/>
      <c r="AVD62" s="25"/>
      <c r="AVE62" s="25"/>
      <c r="AVF62" s="25"/>
      <c r="AVG62" s="25"/>
      <c r="AVH62" s="25"/>
      <c r="AVI62" s="25"/>
      <c r="AVJ62" s="25"/>
      <c r="AVK62" s="25"/>
      <c r="AVL62" s="25"/>
      <c r="AVM62" s="25"/>
      <c r="AVN62" s="25"/>
      <c r="AVO62" s="25"/>
      <c r="AVP62" s="25"/>
      <c r="AVQ62" s="25"/>
      <c r="AVR62" s="25"/>
      <c r="AVS62" s="25"/>
      <c r="AVT62" s="25"/>
      <c r="AVU62" s="25"/>
      <c r="AVV62" s="25"/>
      <c r="AVW62" s="25"/>
      <c r="AVX62" s="25"/>
      <c r="AVY62" s="25"/>
      <c r="AVZ62" s="25"/>
      <c r="AWA62" s="25"/>
      <c r="AWB62" s="25"/>
      <c r="AWC62" s="25"/>
      <c r="AWD62" s="25"/>
      <c r="AWE62" s="25"/>
      <c r="AWF62" s="25"/>
      <c r="AWG62" s="25"/>
      <c r="AWH62" s="25"/>
      <c r="AWI62" s="25"/>
      <c r="AWJ62" s="25"/>
      <c r="AWK62" s="25"/>
      <c r="AWL62" s="25"/>
      <c r="AWM62" s="25"/>
      <c r="AWN62" s="25"/>
      <c r="AWO62" s="25"/>
      <c r="AWP62" s="25"/>
      <c r="AWQ62" s="25"/>
      <c r="AWR62" s="25"/>
      <c r="AWS62" s="25"/>
      <c r="AWT62" s="25"/>
      <c r="AWU62" s="25"/>
      <c r="AWV62" s="25"/>
      <c r="AWW62" s="25"/>
      <c r="AWX62" s="25"/>
      <c r="AWY62" s="25"/>
      <c r="AWZ62" s="25"/>
      <c r="AXA62" s="25"/>
      <c r="AXB62" s="25"/>
      <c r="AXC62" s="25"/>
      <c r="AXD62" s="25"/>
      <c r="AXE62" s="25"/>
      <c r="AXF62" s="25"/>
      <c r="AXG62" s="25"/>
      <c r="AXH62" s="25"/>
      <c r="AXI62" s="25"/>
      <c r="AXJ62" s="25"/>
      <c r="AXK62" s="25"/>
      <c r="AXL62" s="25"/>
      <c r="AXM62" s="25"/>
      <c r="AXN62" s="25"/>
      <c r="AXO62" s="25"/>
      <c r="AXP62" s="25"/>
      <c r="AXQ62" s="25"/>
      <c r="AXR62" s="25"/>
      <c r="AXS62" s="25"/>
      <c r="AXT62" s="25"/>
      <c r="AXU62" s="25"/>
      <c r="AXV62" s="25"/>
      <c r="AXW62" s="25"/>
      <c r="AXX62" s="25"/>
      <c r="AXY62" s="25"/>
      <c r="AXZ62" s="25"/>
      <c r="AYA62" s="25"/>
      <c r="AYB62" s="25"/>
      <c r="AYC62" s="25"/>
      <c r="AYD62" s="25"/>
      <c r="AYE62" s="25"/>
      <c r="AYF62" s="25"/>
      <c r="AYG62" s="25"/>
      <c r="AYH62" s="25"/>
      <c r="AYI62" s="25"/>
      <c r="AYJ62" s="25"/>
      <c r="AYK62" s="25"/>
      <c r="AYL62" s="25"/>
      <c r="AYM62" s="25"/>
      <c r="AYN62" s="25"/>
      <c r="AYO62" s="25"/>
      <c r="AYP62" s="25"/>
      <c r="AYQ62" s="25"/>
      <c r="AYR62" s="25"/>
      <c r="AYS62" s="25"/>
      <c r="AYT62" s="25"/>
      <c r="AYU62" s="25"/>
      <c r="AYV62" s="25"/>
      <c r="AYW62" s="25"/>
      <c r="AYX62" s="25"/>
      <c r="AYY62" s="25"/>
      <c r="AYZ62" s="25"/>
      <c r="AZA62" s="25"/>
      <c r="AZB62" s="25"/>
      <c r="AZC62" s="25"/>
      <c r="AZD62" s="25"/>
      <c r="AZE62" s="25"/>
      <c r="AZF62" s="25"/>
      <c r="AZG62" s="25"/>
      <c r="AZH62" s="25"/>
      <c r="AZI62" s="25"/>
      <c r="AZJ62" s="25"/>
      <c r="AZK62" s="25"/>
      <c r="AZL62" s="25"/>
      <c r="AZM62" s="25"/>
      <c r="AZN62" s="25"/>
      <c r="AZO62" s="25"/>
      <c r="AZP62" s="25"/>
      <c r="AZQ62" s="25"/>
      <c r="AZR62" s="25"/>
      <c r="AZS62" s="25"/>
      <c r="AZT62" s="25"/>
      <c r="AZU62" s="25"/>
      <c r="AZV62" s="25"/>
      <c r="AZW62" s="25"/>
      <c r="AZX62" s="25"/>
      <c r="AZY62" s="25"/>
      <c r="AZZ62" s="25"/>
      <c r="BAA62" s="25"/>
      <c r="BAB62" s="25"/>
      <c r="BAC62" s="25"/>
      <c r="BAD62" s="25"/>
      <c r="BAE62" s="25"/>
      <c r="BAF62" s="25"/>
      <c r="BAG62" s="25"/>
      <c r="BAH62" s="25"/>
      <c r="BAI62" s="25"/>
      <c r="BAJ62" s="25"/>
      <c r="BAK62" s="25"/>
      <c r="BAL62" s="25"/>
      <c r="BAM62" s="25"/>
      <c r="BAN62" s="25"/>
      <c r="BAO62" s="25"/>
      <c r="BAP62" s="25"/>
      <c r="BAQ62" s="25"/>
      <c r="BAR62" s="25"/>
      <c r="BAS62" s="25"/>
      <c r="BAT62" s="25"/>
      <c r="BAU62" s="25"/>
      <c r="BAV62" s="25"/>
      <c r="BAW62" s="25"/>
      <c r="BAX62" s="25"/>
      <c r="BAY62" s="25"/>
      <c r="BAZ62" s="25"/>
      <c r="BBA62" s="25"/>
      <c r="BBB62" s="25"/>
      <c r="BBC62" s="25"/>
      <c r="BBD62" s="25"/>
      <c r="BBE62" s="25"/>
      <c r="BBF62" s="25"/>
      <c r="BBG62" s="25"/>
      <c r="BBH62" s="25"/>
      <c r="BBI62" s="25"/>
      <c r="BBJ62" s="25"/>
      <c r="BBK62" s="25"/>
      <c r="BBL62" s="25"/>
      <c r="BBM62" s="25"/>
      <c r="BBN62" s="25"/>
      <c r="BBO62" s="25"/>
      <c r="BBP62" s="25"/>
      <c r="BBQ62" s="25"/>
      <c r="BBR62" s="25"/>
      <c r="BBS62" s="25"/>
      <c r="BBT62" s="25"/>
      <c r="BBU62" s="25"/>
      <c r="BBV62" s="25"/>
      <c r="BBW62" s="25"/>
      <c r="BBX62" s="25"/>
      <c r="BBY62" s="25"/>
      <c r="BBZ62" s="25"/>
      <c r="BCA62" s="25"/>
      <c r="BCB62" s="25"/>
      <c r="BCC62" s="25"/>
      <c r="BCD62" s="25"/>
      <c r="BCE62" s="25"/>
      <c r="BCF62" s="25"/>
      <c r="BCG62" s="25"/>
      <c r="BCH62" s="25"/>
      <c r="BCI62" s="25"/>
      <c r="BCJ62" s="25"/>
      <c r="BCK62" s="25"/>
      <c r="BCL62" s="25"/>
      <c r="BCM62" s="25"/>
      <c r="BCN62" s="25"/>
      <c r="BCO62" s="25"/>
      <c r="BCP62" s="25"/>
      <c r="BCQ62" s="25"/>
      <c r="BCR62" s="25"/>
      <c r="BCS62" s="25"/>
      <c r="BCT62" s="25"/>
      <c r="BCU62" s="25"/>
      <c r="BCV62" s="25"/>
      <c r="BCW62" s="25"/>
      <c r="BCX62" s="25"/>
      <c r="BCY62" s="25"/>
      <c r="BCZ62" s="25"/>
      <c r="BDA62" s="25"/>
      <c r="BDB62" s="25"/>
      <c r="BDC62" s="25"/>
      <c r="BDD62" s="25"/>
      <c r="BDE62" s="25"/>
      <c r="BDF62" s="25"/>
      <c r="BDG62" s="25"/>
      <c r="BDH62" s="25"/>
      <c r="BDI62" s="25"/>
      <c r="BDJ62" s="25"/>
      <c r="BDK62" s="25"/>
      <c r="BDL62" s="25"/>
      <c r="BDM62" s="25"/>
      <c r="BDN62" s="25"/>
      <c r="BDO62" s="25"/>
      <c r="BDP62" s="25"/>
      <c r="BDQ62" s="25"/>
      <c r="BDR62" s="25"/>
      <c r="BDS62" s="25"/>
      <c r="BDT62" s="25"/>
      <c r="BDU62" s="25"/>
      <c r="BDV62" s="25"/>
      <c r="BDW62" s="25"/>
      <c r="BDX62" s="25"/>
      <c r="BDY62" s="25"/>
      <c r="BDZ62" s="25"/>
      <c r="BEA62" s="25"/>
      <c r="BEB62" s="25"/>
      <c r="BEC62" s="25"/>
      <c r="BED62" s="25"/>
      <c r="BEE62" s="25"/>
      <c r="BEF62" s="25"/>
      <c r="BEG62" s="25"/>
      <c r="BEH62" s="25"/>
      <c r="BEI62" s="25"/>
      <c r="BEJ62" s="25"/>
      <c r="BEK62" s="25"/>
      <c r="BEL62" s="25"/>
      <c r="BEM62" s="25"/>
      <c r="BEN62" s="25"/>
      <c r="BEO62" s="25"/>
      <c r="BEP62" s="25"/>
      <c r="BEQ62" s="25"/>
      <c r="BER62" s="25"/>
      <c r="BES62" s="25"/>
      <c r="BET62" s="25"/>
      <c r="BEU62" s="25"/>
      <c r="BEV62" s="25"/>
      <c r="BEW62" s="25"/>
      <c r="BEX62" s="25"/>
      <c r="BEY62" s="25"/>
      <c r="BEZ62" s="25"/>
      <c r="BFA62" s="25"/>
      <c r="BFB62" s="25"/>
      <c r="BFC62" s="25"/>
      <c r="BFD62" s="25"/>
      <c r="BFE62" s="25"/>
      <c r="BFF62" s="25"/>
      <c r="BFG62" s="25"/>
      <c r="BFH62" s="25"/>
      <c r="BFI62" s="25"/>
      <c r="BFJ62" s="25"/>
      <c r="BFK62" s="25"/>
      <c r="BFL62" s="25"/>
      <c r="BFM62" s="25"/>
      <c r="BFN62" s="25"/>
      <c r="BFO62" s="25"/>
      <c r="BFP62" s="25"/>
      <c r="BFQ62" s="25"/>
      <c r="BFR62" s="25"/>
      <c r="BFS62" s="25"/>
      <c r="BFT62" s="25"/>
      <c r="BFU62" s="25"/>
      <c r="BFV62" s="25"/>
      <c r="BFW62" s="25"/>
      <c r="BFX62" s="25"/>
      <c r="BFY62" s="25"/>
      <c r="BFZ62" s="25"/>
      <c r="BGA62" s="25"/>
      <c r="BGB62" s="25"/>
      <c r="BGC62" s="25"/>
      <c r="BGD62" s="25"/>
      <c r="BGE62" s="25"/>
      <c r="BGF62" s="25"/>
      <c r="BGG62" s="25"/>
      <c r="BGH62" s="25"/>
      <c r="BGI62" s="25"/>
      <c r="BGJ62" s="25"/>
      <c r="BGK62" s="25"/>
      <c r="BGL62" s="25"/>
      <c r="BGM62" s="25"/>
      <c r="BGN62" s="25"/>
      <c r="BGO62" s="25"/>
      <c r="BGP62" s="25"/>
      <c r="BGQ62" s="25"/>
      <c r="BGR62" s="25"/>
      <c r="BGS62" s="25"/>
      <c r="BGT62" s="25"/>
      <c r="BGU62" s="25"/>
      <c r="BGV62" s="25"/>
      <c r="BGW62" s="25"/>
      <c r="BGX62" s="25"/>
      <c r="BGY62" s="25"/>
      <c r="BGZ62" s="25"/>
      <c r="BHA62" s="25"/>
      <c r="BHB62" s="25"/>
      <c r="BHC62" s="25"/>
      <c r="BHD62" s="25"/>
      <c r="BHE62" s="25"/>
      <c r="BHF62" s="25"/>
      <c r="BHG62" s="25"/>
      <c r="BHH62" s="25"/>
      <c r="BHI62" s="25"/>
      <c r="BHJ62" s="25"/>
      <c r="BHK62" s="25"/>
      <c r="BHL62" s="25"/>
      <c r="BHM62" s="25"/>
      <c r="BHN62" s="25"/>
      <c r="BHO62" s="25"/>
      <c r="BHP62" s="25"/>
      <c r="BHQ62" s="25"/>
      <c r="BHR62" s="25"/>
      <c r="BHS62" s="25"/>
      <c r="BHT62" s="25"/>
      <c r="BHU62" s="25"/>
      <c r="BHV62" s="25"/>
      <c r="BHW62" s="25"/>
      <c r="BHX62" s="25"/>
      <c r="BHY62" s="25"/>
      <c r="BHZ62" s="25"/>
      <c r="BIA62" s="25"/>
      <c r="BIB62" s="25"/>
      <c r="BIC62" s="25"/>
      <c r="BID62" s="25"/>
      <c r="BIE62" s="25"/>
      <c r="BIF62" s="25"/>
      <c r="BIG62" s="25"/>
      <c r="BIH62" s="25"/>
      <c r="BII62" s="25"/>
      <c r="BIJ62" s="25"/>
      <c r="BIK62" s="25"/>
      <c r="BIL62" s="25"/>
      <c r="BIM62" s="25"/>
      <c r="BIN62" s="25"/>
      <c r="BIO62" s="25"/>
      <c r="BIP62" s="25"/>
      <c r="BIQ62" s="25"/>
      <c r="BIR62" s="25"/>
      <c r="BIS62" s="25"/>
      <c r="BIT62" s="25"/>
      <c r="BIU62" s="25"/>
      <c r="BIV62" s="25"/>
      <c r="BIW62" s="25"/>
      <c r="BIX62" s="25"/>
      <c r="BIY62" s="25"/>
      <c r="BIZ62" s="25"/>
      <c r="BJA62" s="25"/>
      <c r="BJB62" s="25"/>
      <c r="BJC62" s="25"/>
      <c r="BJD62" s="25"/>
      <c r="BJE62" s="25"/>
      <c r="BJF62" s="25"/>
      <c r="BJG62" s="25"/>
      <c r="BJH62" s="25"/>
      <c r="BJI62" s="25"/>
      <c r="BJJ62" s="25"/>
      <c r="BJK62" s="25"/>
      <c r="BJL62" s="25"/>
      <c r="BJM62" s="25"/>
      <c r="BJN62" s="25"/>
      <c r="BJO62" s="25"/>
      <c r="BJP62" s="25"/>
      <c r="BJQ62" s="25"/>
      <c r="BJR62" s="25"/>
      <c r="BJS62" s="25"/>
      <c r="BJT62" s="25"/>
      <c r="BJU62" s="25"/>
      <c r="BJV62" s="25"/>
      <c r="BJW62" s="25"/>
      <c r="BJX62" s="25"/>
      <c r="BJY62" s="25"/>
      <c r="BJZ62" s="25"/>
      <c r="BKA62" s="25"/>
      <c r="BKB62" s="25"/>
      <c r="BKC62" s="25"/>
      <c r="BKD62" s="25"/>
      <c r="BKE62" s="25"/>
      <c r="BKF62" s="25"/>
      <c r="BKG62" s="25"/>
      <c r="BKH62" s="25"/>
      <c r="BKI62" s="25"/>
      <c r="BKJ62" s="25"/>
      <c r="BKK62" s="25"/>
      <c r="BKL62" s="25"/>
      <c r="BKM62" s="25"/>
      <c r="BKN62" s="25"/>
      <c r="BKO62" s="25"/>
      <c r="BKP62" s="25"/>
      <c r="BKQ62" s="25"/>
      <c r="BKR62" s="25"/>
      <c r="BKS62" s="25"/>
      <c r="BKT62" s="25"/>
      <c r="BKU62" s="25"/>
      <c r="BKV62" s="25"/>
      <c r="BKW62" s="25"/>
      <c r="BKX62" s="25"/>
      <c r="BKY62" s="25"/>
      <c r="BKZ62" s="25"/>
      <c r="BLA62" s="25"/>
      <c r="BLB62" s="25"/>
      <c r="BLC62" s="25"/>
      <c r="BLD62" s="25"/>
      <c r="BLE62" s="25"/>
      <c r="BLF62" s="25"/>
      <c r="BLG62" s="25"/>
      <c r="BLH62" s="25"/>
      <c r="BLI62" s="25"/>
      <c r="BLJ62" s="25"/>
      <c r="BLK62" s="25"/>
      <c r="BLL62" s="25"/>
      <c r="BLM62" s="25"/>
      <c r="BLN62" s="25"/>
      <c r="BLO62" s="25"/>
      <c r="BLP62" s="25"/>
      <c r="BLQ62" s="25"/>
      <c r="BLR62" s="25"/>
      <c r="BLS62" s="25"/>
      <c r="BLT62" s="25"/>
      <c r="BLU62" s="25"/>
      <c r="BLV62" s="25"/>
      <c r="BLW62" s="25"/>
      <c r="BLX62" s="25"/>
      <c r="BLY62" s="25"/>
      <c r="BLZ62" s="25"/>
      <c r="BMA62" s="25"/>
      <c r="BMB62" s="25"/>
      <c r="BMC62" s="25"/>
      <c r="BMD62" s="25"/>
      <c r="BME62" s="25"/>
      <c r="BMF62" s="25"/>
      <c r="BMG62" s="25"/>
      <c r="BMH62" s="25"/>
      <c r="BMI62" s="25"/>
      <c r="BMJ62" s="25"/>
      <c r="BMK62" s="25"/>
      <c r="BML62" s="25"/>
      <c r="BMM62" s="25"/>
      <c r="BMN62" s="25"/>
      <c r="BMO62" s="25"/>
      <c r="BMP62" s="25"/>
      <c r="BMQ62" s="25"/>
      <c r="BMR62" s="25"/>
      <c r="BMS62" s="25"/>
      <c r="BMT62" s="25"/>
      <c r="BMU62" s="25"/>
      <c r="BMV62" s="25"/>
      <c r="BMW62" s="25"/>
      <c r="BMX62" s="25"/>
      <c r="BMY62" s="25"/>
      <c r="BMZ62" s="25"/>
      <c r="BNA62" s="25"/>
      <c r="BNB62" s="25"/>
      <c r="BNC62" s="25"/>
      <c r="BND62" s="25"/>
      <c r="BNE62" s="25"/>
      <c r="BNF62" s="25"/>
      <c r="BNG62" s="25"/>
      <c r="BNH62" s="25"/>
      <c r="BNI62" s="25"/>
      <c r="BNJ62" s="25"/>
      <c r="BNK62" s="25"/>
      <c r="BNL62" s="25"/>
      <c r="BNM62" s="25"/>
      <c r="BNN62" s="25"/>
      <c r="BNO62" s="25"/>
      <c r="BNP62" s="25"/>
      <c r="BNQ62" s="25"/>
      <c r="BNR62" s="25"/>
      <c r="BNS62" s="25"/>
      <c r="BNT62" s="25"/>
      <c r="BNU62" s="25"/>
      <c r="BNV62" s="25"/>
      <c r="BNW62" s="25"/>
      <c r="BNX62" s="25"/>
      <c r="BNY62" s="25"/>
      <c r="BNZ62" s="25"/>
      <c r="BOA62" s="25"/>
      <c r="BOB62" s="25"/>
      <c r="BOC62" s="25"/>
      <c r="BOD62" s="25"/>
      <c r="BOE62" s="25"/>
      <c r="BOF62" s="25"/>
      <c r="BOG62" s="25"/>
      <c r="BOH62" s="25"/>
      <c r="BOI62" s="25"/>
      <c r="BOJ62" s="25"/>
      <c r="BOK62" s="25"/>
      <c r="BOL62" s="25"/>
      <c r="BOM62" s="25"/>
      <c r="BON62" s="25"/>
      <c r="BOO62" s="25"/>
      <c r="BOP62" s="25"/>
      <c r="BOQ62" s="25"/>
      <c r="BOR62" s="25"/>
      <c r="BOS62" s="25"/>
      <c r="BOT62" s="25"/>
      <c r="BOU62" s="25"/>
      <c r="BOV62" s="25"/>
      <c r="BOW62" s="25"/>
      <c r="BOX62" s="25"/>
      <c r="BOY62" s="25"/>
      <c r="BOZ62" s="25"/>
      <c r="BPA62" s="25"/>
      <c r="BPB62" s="25"/>
      <c r="BPC62" s="25"/>
      <c r="BPD62" s="25"/>
      <c r="BPE62" s="25"/>
      <c r="BPF62" s="25"/>
      <c r="BPG62" s="25"/>
      <c r="BPH62" s="25"/>
      <c r="BPI62" s="25"/>
      <c r="BPJ62" s="25"/>
      <c r="BPK62" s="25"/>
      <c r="BPL62" s="25"/>
    </row>
    <row r="63" spans="1:1780" s="22" customFormat="1" ht="54" customHeight="1" x14ac:dyDescent="0.25">
      <c r="A63" s="102"/>
      <c r="B63" s="110"/>
      <c r="C63" s="102"/>
      <c r="D63" s="28" t="s">
        <v>17</v>
      </c>
      <c r="E63" s="27">
        <f>SUM(F63:N63)</f>
        <v>126400.40000000001</v>
      </c>
      <c r="F63" s="27">
        <v>37988</v>
      </c>
      <c r="G63" s="115">
        <v>29470.799999999999</v>
      </c>
      <c r="H63" s="108"/>
      <c r="I63" s="108"/>
      <c r="J63" s="108"/>
      <c r="K63" s="109"/>
      <c r="L63" s="27">
        <v>29470.799999999999</v>
      </c>
      <c r="M63" s="27">
        <v>29470.799999999999</v>
      </c>
      <c r="N63" s="27">
        <f>N64</f>
        <v>0</v>
      </c>
      <c r="O63" s="113"/>
      <c r="P63" s="152"/>
      <c r="Q63" s="153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  <c r="SO63" s="21"/>
      <c r="SP63" s="21"/>
      <c r="SQ63" s="21"/>
      <c r="SR63" s="21"/>
      <c r="SS63" s="21"/>
      <c r="ST63" s="21"/>
      <c r="SU63" s="21"/>
      <c r="SV63" s="21"/>
      <c r="SW63" s="21"/>
      <c r="SX63" s="21"/>
      <c r="SY63" s="21"/>
      <c r="SZ63" s="21"/>
      <c r="TA63" s="21"/>
      <c r="TB63" s="21"/>
      <c r="TC63" s="21"/>
      <c r="TD63" s="21"/>
      <c r="TE63" s="21"/>
      <c r="TF63" s="21"/>
      <c r="TG63" s="21"/>
      <c r="TH63" s="21"/>
      <c r="TI63" s="21"/>
      <c r="TJ63" s="21"/>
      <c r="TK63" s="21"/>
      <c r="TL63" s="21"/>
      <c r="TM63" s="21"/>
      <c r="TN63" s="21"/>
      <c r="TO63" s="21"/>
      <c r="TP63" s="21"/>
      <c r="TQ63" s="21"/>
      <c r="TR63" s="21"/>
      <c r="TS63" s="21"/>
      <c r="TT63" s="21"/>
      <c r="TU63" s="21"/>
      <c r="TV63" s="21"/>
      <c r="TW63" s="21"/>
      <c r="TX63" s="21"/>
      <c r="TY63" s="21"/>
      <c r="TZ63" s="21"/>
      <c r="UA63" s="21"/>
      <c r="UB63" s="21"/>
      <c r="UC63" s="21"/>
      <c r="UD63" s="21"/>
      <c r="UE63" s="21"/>
      <c r="UF63" s="21"/>
      <c r="UG63" s="21"/>
      <c r="UH63" s="21"/>
      <c r="UI63" s="21"/>
      <c r="UJ63" s="21"/>
      <c r="UK63" s="21"/>
      <c r="UL63" s="21"/>
      <c r="UM63" s="21"/>
      <c r="UN63" s="21"/>
      <c r="UO63" s="21"/>
      <c r="UP63" s="21"/>
      <c r="UQ63" s="21"/>
      <c r="UR63" s="21"/>
      <c r="US63" s="21"/>
      <c r="UT63" s="21"/>
      <c r="UU63" s="21"/>
      <c r="UV63" s="21"/>
      <c r="UW63" s="21"/>
      <c r="UX63" s="21"/>
      <c r="UY63" s="21"/>
      <c r="UZ63" s="21"/>
      <c r="VA63" s="21"/>
      <c r="VB63" s="21"/>
      <c r="VC63" s="21"/>
      <c r="VD63" s="21"/>
      <c r="VE63" s="21"/>
      <c r="VF63" s="21"/>
      <c r="VG63" s="21"/>
      <c r="VH63" s="21"/>
      <c r="VI63" s="21"/>
      <c r="VJ63" s="21"/>
      <c r="VK63" s="21"/>
      <c r="VL63" s="21"/>
      <c r="VM63" s="21"/>
      <c r="VN63" s="21"/>
      <c r="VO63" s="21"/>
      <c r="VP63" s="21"/>
      <c r="VQ63" s="21"/>
      <c r="VR63" s="21"/>
      <c r="VS63" s="21"/>
      <c r="VT63" s="21"/>
      <c r="VU63" s="21"/>
      <c r="VV63" s="21"/>
      <c r="VW63" s="21"/>
      <c r="VX63" s="21"/>
      <c r="VY63" s="21"/>
      <c r="VZ63" s="21"/>
      <c r="WA63" s="21"/>
      <c r="WB63" s="21"/>
      <c r="WC63" s="21"/>
      <c r="WD63" s="21"/>
      <c r="WE63" s="21"/>
      <c r="WF63" s="21"/>
      <c r="WG63" s="21"/>
      <c r="WH63" s="21"/>
      <c r="WI63" s="21"/>
      <c r="WJ63" s="21"/>
      <c r="WK63" s="21"/>
      <c r="WL63" s="21"/>
      <c r="WM63" s="21"/>
      <c r="WN63" s="21"/>
      <c r="WO63" s="21"/>
      <c r="WP63" s="21"/>
      <c r="WQ63" s="21"/>
      <c r="WR63" s="21"/>
      <c r="WS63" s="21"/>
      <c r="WT63" s="21"/>
      <c r="WU63" s="21"/>
      <c r="WV63" s="21"/>
      <c r="WW63" s="21"/>
      <c r="WX63" s="21"/>
      <c r="WY63" s="21"/>
      <c r="WZ63" s="21"/>
      <c r="XA63" s="21"/>
      <c r="XB63" s="21"/>
      <c r="XC63" s="21"/>
      <c r="XD63" s="21"/>
      <c r="XE63" s="21"/>
      <c r="XF63" s="21"/>
      <c r="XG63" s="21"/>
      <c r="XH63" s="21"/>
      <c r="XI63" s="21"/>
      <c r="XJ63" s="21"/>
      <c r="XK63" s="21"/>
      <c r="XL63" s="21"/>
      <c r="XM63" s="21"/>
      <c r="XN63" s="21"/>
      <c r="XO63" s="21"/>
      <c r="XP63" s="21"/>
      <c r="XQ63" s="21"/>
      <c r="XR63" s="21"/>
      <c r="XS63" s="21"/>
      <c r="XT63" s="21"/>
      <c r="XU63" s="21"/>
      <c r="XV63" s="21"/>
      <c r="XW63" s="21"/>
      <c r="XX63" s="21"/>
      <c r="XY63" s="21"/>
      <c r="XZ63" s="21"/>
      <c r="YA63" s="21"/>
      <c r="YB63" s="21"/>
      <c r="YC63" s="21"/>
      <c r="YD63" s="21"/>
      <c r="YE63" s="21"/>
      <c r="YF63" s="21"/>
      <c r="YG63" s="21"/>
      <c r="YH63" s="21"/>
      <c r="YI63" s="21"/>
      <c r="YJ63" s="21"/>
      <c r="YK63" s="21"/>
      <c r="YL63" s="21"/>
      <c r="YM63" s="21"/>
      <c r="YN63" s="21"/>
      <c r="YO63" s="21"/>
      <c r="YP63" s="21"/>
      <c r="YQ63" s="21"/>
      <c r="YR63" s="21"/>
      <c r="YS63" s="21"/>
      <c r="YT63" s="21"/>
      <c r="YU63" s="21"/>
      <c r="YV63" s="21"/>
      <c r="YW63" s="21"/>
      <c r="YX63" s="21"/>
      <c r="YY63" s="21"/>
      <c r="YZ63" s="21"/>
      <c r="ZA63" s="21"/>
      <c r="ZB63" s="21"/>
      <c r="ZC63" s="21"/>
      <c r="ZD63" s="21"/>
      <c r="ZE63" s="21"/>
      <c r="ZF63" s="21"/>
      <c r="ZG63" s="21"/>
      <c r="ZH63" s="21"/>
      <c r="ZI63" s="21"/>
      <c r="ZJ63" s="21"/>
      <c r="ZK63" s="21"/>
      <c r="ZL63" s="21"/>
      <c r="ZM63" s="21"/>
      <c r="ZN63" s="21"/>
      <c r="ZO63" s="21"/>
      <c r="ZP63" s="21"/>
      <c r="ZQ63" s="21"/>
      <c r="ZR63" s="21"/>
      <c r="ZS63" s="21"/>
      <c r="ZT63" s="21"/>
      <c r="ZU63" s="21"/>
      <c r="ZV63" s="21"/>
      <c r="ZW63" s="21"/>
      <c r="ZX63" s="21"/>
      <c r="ZY63" s="21"/>
      <c r="ZZ63" s="21"/>
      <c r="AAA63" s="21"/>
      <c r="AAB63" s="21"/>
      <c r="AAC63" s="21"/>
      <c r="AAD63" s="21"/>
      <c r="AAE63" s="21"/>
      <c r="AAF63" s="21"/>
      <c r="AAG63" s="21"/>
      <c r="AAH63" s="21"/>
      <c r="AAI63" s="21"/>
      <c r="AAJ63" s="21"/>
      <c r="AAK63" s="21"/>
      <c r="AAL63" s="21"/>
      <c r="AAM63" s="21"/>
      <c r="AAN63" s="21"/>
      <c r="AAO63" s="21"/>
      <c r="AAP63" s="21"/>
      <c r="AAQ63" s="21"/>
      <c r="AAR63" s="21"/>
      <c r="AAS63" s="21"/>
      <c r="AAT63" s="21"/>
      <c r="AAU63" s="21"/>
      <c r="AAV63" s="21"/>
      <c r="AAW63" s="21"/>
      <c r="AAX63" s="21"/>
      <c r="AAY63" s="21"/>
      <c r="AAZ63" s="21"/>
      <c r="ABA63" s="21"/>
      <c r="ABB63" s="21"/>
      <c r="ABC63" s="21"/>
      <c r="ABD63" s="21"/>
      <c r="ABE63" s="21"/>
      <c r="ABF63" s="21"/>
      <c r="ABG63" s="21"/>
      <c r="ABH63" s="21"/>
      <c r="ABI63" s="21"/>
      <c r="ABJ63" s="21"/>
      <c r="ABK63" s="21"/>
      <c r="ABL63" s="21"/>
      <c r="ABM63" s="21"/>
      <c r="ABN63" s="21"/>
      <c r="ABO63" s="21"/>
      <c r="ABP63" s="21"/>
      <c r="ABQ63" s="21"/>
      <c r="ABR63" s="21"/>
      <c r="ABS63" s="21"/>
      <c r="ABT63" s="21"/>
      <c r="ABU63" s="21"/>
      <c r="ABV63" s="21"/>
      <c r="ABW63" s="21"/>
      <c r="ABX63" s="21"/>
      <c r="ABY63" s="21"/>
      <c r="ABZ63" s="21"/>
      <c r="ACA63" s="21"/>
      <c r="ACB63" s="21"/>
      <c r="ACC63" s="21"/>
      <c r="ACD63" s="21"/>
      <c r="ACE63" s="21"/>
      <c r="ACF63" s="21"/>
      <c r="ACG63" s="21"/>
      <c r="ACH63" s="21"/>
      <c r="ACI63" s="21"/>
      <c r="ACJ63" s="21"/>
      <c r="ACK63" s="21"/>
      <c r="ACL63" s="21"/>
      <c r="ACM63" s="21"/>
      <c r="ACN63" s="21"/>
      <c r="ACO63" s="21"/>
      <c r="ACP63" s="21"/>
      <c r="ACQ63" s="21"/>
      <c r="ACR63" s="21"/>
      <c r="ACS63" s="21"/>
      <c r="ACT63" s="21"/>
      <c r="ACU63" s="21"/>
      <c r="ACV63" s="21"/>
      <c r="ACW63" s="21"/>
      <c r="ACX63" s="21"/>
      <c r="ACY63" s="21"/>
      <c r="ACZ63" s="21"/>
      <c r="ADA63" s="21"/>
      <c r="ADB63" s="21"/>
      <c r="ADC63" s="21"/>
      <c r="ADD63" s="21"/>
      <c r="ADE63" s="21"/>
      <c r="ADF63" s="21"/>
      <c r="ADG63" s="21"/>
      <c r="ADH63" s="21"/>
      <c r="ADI63" s="21"/>
      <c r="ADJ63" s="21"/>
      <c r="ADK63" s="21"/>
      <c r="ADL63" s="21"/>
      <c r="ADM63" s="21"/>
      <c r="ADN63" s="21"/>
      <c r="ADO63" s="21"/>
      <c r="ADP63" s="21"/>
      <c r="ADQ63" s="21"/>
      <c r="ADR63" s="21"/>
      <c r="ADS63" s="21"/>
      <c r="ADT63" s="21"/>
      <c r="ADU63" s="21"/>
      <c r="ADV63" s="21"/>
      <c r="ADW63" s="21"/>
      <c r="ADX63" s="21"/>
      <c r="ADY63" s="21"/>
      <c r="ADZ63" s="21"/>
      <c r="AEA63" s="21"/>
      <c r="AEB63" s="21"/>
      <c r="AEC63" s="21"/>
      <c r="AED63" s="21"/>
      <c r="AEE63" s="21"/>
      <c r="AEF63" s="21"/>
      <c r="AEG63" s="21"/>
      <c r="AEH63" s="21"/>
      <c r="AEI63" s="21"/>
      <c r="AEJ63" s="21"/>
      <c r="AEK63" s="21"/>
      <c r="AEL63" s="21"/>
      <c r="AEM63" s="21"/>
      <c r="AEN63" s="21"/>
      <c r="AEO63" s="21"/>
      <c r="AEP63" s="21"/>
      <c r="AEQ63" s="21"/>
      <c r="AER63" s="21"/>
      <c r="AES63" s="21"/>
      <c r="AET63" s="21"/>
      <c r="AEU63" s="21"/>
      <c r="AEV63" s="21"/>
      <c r="AEW63" s="21"/>
      <c r="AEX63" s="21"/>
      <c r="AEY63" s="21"/>
      <c r="AEZ63" s="21"/>
      <c r="AFA63" s="21"/>
      <c r="AFB63" s="21"/>
      <c r="AFC63" s="21"/>
      <c r="AFD63" s="21"/>
      <c r="AFE63" s="21"/>
      <c r="AFF63" s="21"/>
      <c r="AFG63" s="21"/>
      <c r="AFH63" s="21"/>
      <c r="AFI63" s="21"/>
      <c r="AFJ63" s="21"/>
      <c r="AFK63" s="21"/>
      <c r="AFL63" s="21"/>
      <c r="AFM63" s="21"/>
      <c r="AFN63" s="21"/>
      <c r="AFO63" s="21"/>
      <c r="AFP63" s="21"/>
      <c r="AFQ63" s="21"/>
      <c r="AFR63" s="21"/>
      <c r="AFS63" s="21"/>
      <c r="AFT63" s="21"/>
      <c r="AFU63" s="21"/>
      <c r="AFV63" s="21"/>
      <c r="AFW63" s="21"/>
      <c r="AFX63" s="21"/>
      <c r="AFY63" s="21"/>
      <c r="AFZ63" s="21"/>
      <c r="AGA63" s="21"/>
      <c r="AGB63" s="21"/>
      <c r="AGC63" s="21"/>
      <c r="AGD63" s="21"/>
      <c r="AGE63" s="21"/>
      <c r="AGF63" s="21"/>
      <c r="AGG63" s="21"/>
      <c r="AGH63" s="21"/>
      <c r="AGI63" s="21"/>
      <c r="AGJ63" s="21"/>
      <c r="AGK63" s="21"/>
      <c r="AGL63" s="21"/>
      <c r="AGM63" s="21"/>
      <c r="AGN63" s="21"/>
      <c r="AGO63" s="21"/>
      <c r="AGP63" s="21"/>
      <c r="AGQ63" s="21"/>
      <c r="AGR63" s="21"/>
      <c r="AGS63" s="21"/>
      <c r="AGT63" s="21"/>
      <c r="AGU63" s="21"/>
      <c r="AGV63" s="21"/>
      <c r="AGW63" s="21"/>
      <c r="AGX63" s="21"/>
      <c r="AGY63" s="21"/>
      <c r="AGZ63" s="21"/>
      <c r="AHA63" s="21"/>
      <c r="AHB63" s="21"/>
      <c r="AHC63" s="21"/>
      <c r="AHD63" s="21"/>
      <c r="AHE63" s="21"/>
      <c r="AHF63" s="21"/>
      <c r="AHG63" s="21"/>
      <c r="AHH63" s="21"/>
      <c r="AHI63" s="21"/>
      <c r="AHJ63" s="21"/>
      <c r="AHK63" s="21"/>
      <c r="AHL63" s="21"/>
      <c r="AHM63" s="21"/>
      <c r="AHN63" s="21"/>
      <c r="AHO63" s="21"/>
      <c r="AHP63" s="21"/>
      <c r="AHQ63" s="21"/>
      <c r="AHR63" s="21"/>
      <c r="AHS63" s="21"/>
      <c r="AHT63" s="21"/>
      <c r="AHU63" s="21"/>
      <c r="AHV63" s="21"/>
      <c r="AHW63" s="21"/>
      <c r="AHX63" s="21"/>
      <c r="AHY63" s="21"/>
      <c r="AHZ63" s="21"/>
      <c r="AIA63" s="21"/>
      <c r="AIB63" s="21"/>
      <c r="AIC63" s="21"/>
      <c r="AID63" s="21"/>
      <c r="AIE63" s="21"/>
      <c r="AIF63" s="21"/>
      <c r="AIG63" s="21"/>
      <c r="AIH63" s="21"/>
      <c r="AII63" s="21"/>
      <c r="AIJ63" s="21"/>
      <c r="AIK63" s="21"/>
      <c r="AIL63" s="21"/>
      <c r="AIM63" s="21"/>
      <c r="AIN63" s="21"/>
      <c r="AIO63" s="21"/>
      <c r="AIP63" s="21"/>
      <c r="AIQ63" s="21"/>
      <c r="AIR63" s="21"/>
      <c r="AIS63" s="21"/>
      <c r="AIT63" s="21"/>
      <c r="AIU63" s="21"/>
      <c r="AIV63" s="21"/>
      <c r="AIW63" s="21"/>
      <c r="AIX63" s="21"/>
      <c r="AIY63" s="21"/>
      <c r="AIZ63" s="21"/>
      <c r="AJA63" s="21"/>
      <c r="AJB63" s="21"/>
      <c r="AJC63" s="21"/>
      <c r="AJD63" s="21"/>
      <c r="AJE63" s="21"/>
      <c r="AJF63" s="21"/>
      <c r="AJG63" s="21"/>
      <c r="AJH63" s="21"/>
      <c r="AJI63" s="21"/>
      <c r="AJJ63" s="21"/>
      <c r="AJK63" s="21"/>
      <c r="AJL63" s="21"/>
      <c r="AJM63" s="21"/>
      <c r="AJN63" s="21"/>
      <c r="AJO63" s="21"/>
      <c r="AJP63" s="21"/>
      <c r="AJQ63" s="21"/>
      <c r="AJR63" s="21"/>
      <c r="AJS63" s="21"/>
      <c r="AJT63" s="21"/>
      <c r="AJU63" s="21"/>
      <c r="AJV63" s="21"/>
      <c r="AJW63" s="21"/>
      <c r="AJX63" s="21"/>
      <c r="AJY63" s="21"/>
      <c r="AJZ63" s="21"/>
      <c r="AKA63" s="21"/>
      <c r="AKB63" s="21"/>
      <c r="AKC63" s="21"/>
      <c r="AKD63" s="21"/>
      <c r="AKE63" s="21"/>
      <c r="AKF63" s="21"/>
      <c r="AKG63" s="21"/>
      <c r="AKH63" s="21"/>
      <c r="AKI63" s="21"/>
      <c r="AKJ63" s="21"/>
      <c r="AKK63" s="21"/>
      <c r="AKL63" s="21"/>
      <c r="AKM63" s="21"/>
      <c r="AKN63" s="21"/>
      <c r="AKO63" s="21"/>
      <c r="AKP63" s="21"/>
      <c r="AKQ63" s="21"/>
      <c r="AKR63" s="21"/>
      <c r="AKS63" s="21"/>
      <c r="AKT63" s="21"/>
      <c r="AKU63" s="21"/>
      <c r="AKV63" s="21"/>
      <c r="AKW63" s="21"/>
      <c r="AKX63" s="21"/>
      <c r="AKY63" s="21"/>
      <c r="AKZ63" s="21"/>
      <c r="ALA63" s="21"/>
      <c r="ALB63" s="21"/>
      <c r="ALC63" s="21"/>
      <c r="ALD63" s="21"/>
      <c r="ALE63" s="21"/>
      <c r="ALF63" s="21"/>
      <c r="ALG63" s="21"/>
      <c r="ALH63" s="21"/>
      <c r="ALI63" s="21"/>
      <c r="ALJ63" s="21"/>
      <c r="ALK63" s="21"/>
      <c r="ALL63" s="21"/>
      <c r="ALM63" s="21"/>
      <c r="ALN63" s="21"/>
      <c r="ALO63" s="21"/>
      <c r="ALP63" s="21"/>
      <c r="ALQ63" s="21"/>
      <c r="ALR63" s="21"/>
      <c r="ALS63" s="21"/>
      <c r="ALT63" s="21"/>
      <c r="ALU63" s="21"/>
      <c r="ALV63" s="21"/>
      <c r="ALW63" s="21"/>
      <c r="ALX63" s="21"/>
      <c r="ALY63" s="21"/>
      <c r="ALZ63" s="21"/>
      <c r="AMA63" s="21"/>
      <c r="AMB63" s="21"/>
      <c r="AMC63" s="21"/>
      <c r="AMD63" s="21"/>
      <c r="AME63" s="21"/>
      <c r="AMF63" s="21"/>
      <c r="AMG63" s="21"/>
      <c r="AMH63" s="21"/>
      <c r="AMI63" s="21"/>
      <c r="AMJ63" s="21"/>
      <c r="AMK63" s="21"/>
      <c r="AML63" s="21"/>
      <c r="AMM63" s="21"/>
      <c r="AMN63" s="21"/>
      <c r="AMO63" s="21"/>
      <c r="AMP63" s="21"/>
      <c r="AMQ63" s="21"/>
      <c r="AMR63" s="21"/>
      <c r="AMS63" s="21"/>
      <c r="AMT63" s="21"/>
      <c r="AMU63" s="21"/>
      <c r="AMV63" s="21"/>
      <c r="AMW63" s="21"/>
      <c r="AMX63" s="21"/>
      <c r="AMY63" s="21"/>
      <c r="AMZ63" s="21"/>
      <c r="ANA63" s="21"/>
      <c r="ANB63" s="21"/>
      <c r="ANC63" s="21"/>
      <c r="AND63" s="21"/>
      <c r="ANE63" s="21"/>
      <c r="ANF63" s="21"/>
      <c r="ANG63" s="21"/>
      <c r="ANH63" s="21"/>
      <c r="ANI63" s="21"/>
      <c r="ANJ63" s="21"/>
      <c r="ANK63" s="21"/>
      <c r="ANL63" s="21"/>
      <c r="ANM63" s="21"/>
      <c r="ANN63" s="21"/>
      <c r="ANO63" s="21"/>
      <c r="ANP63" s="21"/>
      <c r="ANQ63" s="21"/>
      <c r="ANR63" s="21"/>
      <c r="ANS63" s="21"/>
      <c r="ANT63" s="21"/>
      <c r="ANU63" s="21"/>
      <c r="ANV63" s="21"/>
      <c r="ANW63" s="21"/>
      <c r="ANX63" s="21"/>
      <c r="ANY63" s="21"/>
      <c r="ANZ63" s="21"/>
      <c r="AOA63" s="21"/>
      <c r="AOB63" s="21"/>
      <c r="AOC63" s="21"/>
      <c r="AOD63" s="21"/>
      <c r="AOE63" s="21"/>
      <c r="AOF63" s="21"/>
      <c r="AOG63" s="21"/>
      <c r="AOH63" s="21"/>
      <c r="AOI63" s="21"/>
      <c r="AOJ63" s="21"/>
      <c r="AOK63" s="21"/>
      <c r="AOL63" s="21"/>
      <c r="AOM63" s="21"/>
      <c r="AON63" s="21"/>
      <c r="AOO63" s="21"/>
      <c r="AOP63" s="21"/>
      <c r="AOQ63" s="21"/>
      <c r="AOR63" s="21"/>
      <c r="AOS63" s="21"/>
      <c r="AOT63" s="21"/>
      <c r="AOU63" s="21"/>
      <c r="AOV63" s="21"/>
      <c r="AOW63" s="21"/>
      <c r="AOX63" s="21"/>
      <c r="AOY63" s="21"/>
      <c r="AOZ63" s="21"/>
      <c r="APA63" s="21"/>
      <c r="APB63" s="21"/>
      <c r="APC63" s="21"/>
      <c r="APD63" s="21"/>
      <c r="APE63" s="21"/>
      <c r="APF63" s="21"/>
      <c r="APG63" s="21"/>
      <c r="APH63" s="21"/>
      <c r="API63" s="21"/>
      <c r="APJ63" s="21"/>
      <c r="APK63" s="21"/>
      <c r="APL63" s="21"/>
      <c r="APM63" s="21"/>
      <c r="APN63" s="21"/>
      <c r="APO63" s="21"/>
      <c r="APP63" s="21"/>
      <c r="APQ63" s="21"/>
      <c r="APR63" s="21"/>
      <c r="APS63" s="21"/>
      <c r="APT63" s="21"/>
      <c r="APU63" s="21"/>
      <c r="APV63" s="21"/>
      <c r="APW63" s="21"/>
      <c r="APX63" s="21"/>
      <c r="APY63" s="21"/>
      <c r="APZ63" s="21"/>
      <c r="AQA63" s="21"/>
      <c r="AQB63" s="21"/>
      <c r="AQC63" s="21"/>
      <c r="AQD63" s="21"/>
      <c r="AQE63" s="21"/>
      <c r="AQF63" s="21"/>
      <c r="AQG63" s="21"/>
      <c r="AQH63" s="21"/>
      <c r="AQI63" s="21"/>
      <c r="AQJ63" s="21"/>
      <c r="AQK63" s="21"/>
      <c r="AQL63" s="21"/>
      <c r="AQM63" s="21"/>
      <c r="AQN63" s="21"/>
      <c r="AQO63" s="21"/>
      <c r="AQP63" s="21"/>
      <c r="AQQ63" s="21"/>
      <c r="AQR63" s="21"/>
      <c r="AQS63" s="21"/>
      <c r="AQT63" s="21"/>
      <c r="AQU63" s="21"/>
      <c r="AQV63" s="21"/>
      <c r="AQW63" s="21"/>
      <c r="AQX63" s="21"/>
      <c r="AQY63" s="21"/>
      <c r="AQZ63" s="21"/>
      <c r="ARA63" s="21"/>
      <c r="ARB63" s="21"/>
      <c r="ARC63" s="21"/>
      <c r="ARD63" s="21"/>
      <c r="ARE63" s="21"/>
      <c r="ARF63" s="21"/>
      <c r="ARG63" s="21"/>
      <c r="ARH63" s="21"/>
      <c r="ARI63" s="21"/>
      <c r="ARJ63" s="21"/>
      <c r="ARK63" s="21"/>
      <c r="ARL63" s="21"/>
      <c r="ARM63" s="21"/>
      <c r="ARN63" s="21"/>
      <c r="ARO63" s="21"/>
      <c r="ARP63" s="21"/>
      <c r="ARQ63" s="21"/>
      <c r="ARR63" s="21"/>
      <c r="ARS63" s="21"/>
      <c r="ART63" s="21"/>
      <c r="ARU63" s="21"/>
      <c r="ARV63" s="21"/>
      <c r="ARW63" s="21"/>
      <c r="ARX63" s="21"/>
      <c r="ARY63" s="21"/>
      <c r="ARZ63" s="21"/>
      <c r="ASA63" s="21"/>
      <c r="ASB63" s="21"/>
      <c r="ASC63" s="21"/>
      <c r="ASD63" s="21"/>
      <c r="ASE63" s="21"/>
      <c r="ASF63" s="21"/>
      <c r="ASG63" s="21"/>
      <c r="ASH63" s="21"/>
      <c r="ASI63" s="21"/>
      <c r="ASJ63" s="21"/>
      <c r="ASK63" s="21"/>
      <c r="ASL63" s="21"/>
      <c r="ASM63" s="21"/>
      <c r="ASN63" s="21"/>
      <c r="ASO63" s="21"/>
      <c r="ASP63" s="21"/>
      <c r="ASQ63" s="21"/>
      <c r="ASR63" s="21"/>
      <c r="ASS63" s="21"/>
      <c r="AST63" s="21"/>
      <c r="ASU63" s="21"/>
      <c r="ASV63" s="21"/>
      <c r="ASW63" s="21"/>
      <c r="ASX63" s="21"/>
      <c r="ASY63" s="21"/>
      <c r="ASZ63" s="21"/>
      <c r="ATA63" s="21"/>
      <c r="ATB63" s="21"/>
      <c r="ATC63" s="21"/>
      <c r="ATD63" s="21"/>
      <c r="ATE63" s="21"/>
      <c r="ATF63" s="21"/>
      <c r="ATG63" s="21"/>
      <c r="ATH63" s="21"/>
      <c r="ATI63" s="21"/>
      <c r="ATJ63" s="21"/>
      <c r="ATK63" s="21"/>
      <c r="ATL63" s="21"/>
      <c r="ATM63" s="21"/>
      <c r="ATN63" s="21"/>
      <c r="ATO63" s="21"/>
      <c r="ATP63" s="21"/>
      <c r="ATQ63" s="21"/>
      <c r="ATR63" s="21"/>
      <c r="ATS63" s="21"/>
      <c r="ATT63" s="21"/>
      <c r="ATU63" s="21"/>
      <c r="ATV63" s="21"/>
      <c r="ATW63" s="21"/>
      <c r="ATX63" s="21"/>
      <c r="ATY63" s="21"/>
      <c r="ATZ63" s="21"/>
      <c r="AUA63" s="21"/>
      <c r="AUB63" s="21"/>
      <c r="AUC63" s="21"/>
      <c r="AUD63" s="21"/>
      <c r="AUE63" s="21"/>
      <c r="AUF63" s="21"/>
      <c r="AUG63" s="21"/>
      <c r="AUH63" s="21"/>
      <c r="AUI63" s="21"/>
      <c r="AUJ63" s="21"/>
      <c r="AUK63" s="21"/>
      <c r="AUL63" s="21"/>
      <c r="AUM63" s="21"/>
      <c r="AUN63" s="21"/>
      <c r="AUO63" s="21"/>
      <c r="AUP63" s="21"/>
      <c r="AUQ63" s="21"/>
      <c r="AUR63" s="21"/>
      <c r="AUS63" s="21"/>
      <c r="AUT63" s="21"/>
      <c r="AUU63" s="21"/>
      <c r="AUV63" s="21"/>
      <c r="AUW63" s="21"/>
      <c r="AUX63" s="21"/>
      <c r="AUY63" s="21"/>
      <c r="AUZ63" s="21"/>
      <c r="AVA63" s="21"/>
      <c r="AVB63" s="21"/>
      <c r="AVC63" s="21"/>
      <c r="AVD63" s="21"/>
      <c r="AVE63" s="21"/>
      <c r="AVF63" s="21"/>
      <c r="AVG63" s="21"/>
      <c r="AVH63" s="21"/>
      <c r="AVI63" s="21"/>
      <c r="AVJ63" s="21"/>
      <c r="AVK63" s="21"/>
      <c r="AVL63" s="21"/>
      <c r="AVM63" s="21"/>
      <c r="AVN63" s="21"/>
      <c r="AVO63" s="21"/>
      <c r="AVP63" s="21"/>
      <c r="AVQ63" s="21"/>
      <c r="AVR63" s="21"/>
      <c r="AVS63" s="21"/>
      <c r="AVT63" s="21"/>
      <c r="AVU63" s="21"/>
      <c r="AVV63" s="21"/>
      <c r="AVW63" s="21"/>
      <c r="AVX63" s="21"/>
      <c r="AVY63" s="21"/>
      <c r="AVZ63" s="21"/>
      <c r="AWA63" s="21"/>
      <c r="AWB63" s="21"/>
      <c r="AWC63" s="21"/>
      <c r="AWD63" s="21"/>
      <c r="AWE63" s="21"/>
      <c r="AWF63" s="21"/>
      <c r="AWG63" s="21"/>
      <c r="AWH63" s="21"/>
      <c r="AWI63" s="21"/>
      <c r="AWJ63" s="21"/>
      <c r="AWK63" s="21"/>
      <c r="AWL63" s="21"/>
      <c r="AWM63" s="21"/>
      <c r="AWN63" s="21"/>
      <c r="AWO63" s="21"/>
      <c r="AWP63" s="21"/>
      <c r="AWQ63" s="21"/>
      <c r="AWR63" s="21"/>
      <c r="AWS63" s="21"/>
      <c r="AWT63" s="21"/>
      <c r="AWU63" s="21"/>
      <c r="AWV63" s="21"/>
      <c r="AWW63" s="21"/>
      <c r="AWX63" s="21"/>
      <c r="AWY63" s="21"/>
      <c r="AWZ63" s="21"/>
      <c r="AXA63" s="21"/>
      <c r="AXB63" s="21"/>
      <c r="AXC63" s="21"/>
      <c r="AXD63" s="21"/>
      <c r="AXE63" s="21"/>
      <c r="AXF63" s="21"/>
      <c r="AXG63" s="21"/>
      <c r="AXH63" s="21"/>
      <c r="AXI63" s="21"/>
      <c r="AXJ63" s="21"/>
      <c r="AXK63" s="21"/>
      <c r="AXL63" s="21"/>
      <c r="AXM63" s="21"/>
      <c r="AXN63" s="21"/>
      <c r="AXO63" s="21"/>
      <c r="AXP63" s="21"/>
      <c r="AXQ63" s="21"/>
      <c r="AXR63" s="21"/>
      <c r="AXS63" s="21"/>
      <c r="AXT63" s="21"/>
      <c r="AXU63" s="21"/>
      <c r="AXV63" s="21"/>
      <c r="AXW63" s="21"/>
      <c r="AXX63" s="21"/>
      <c r="AXY63" s="21"/>
      <c r="AXZ63" s="21"/>
      <c r="AYA63" s="21"/>
      <c r="AYB63" s="21"/>
      <c r="AYC63" s="21"/>
      <c r="AYD63" s="21"/>
      <c r="AYE63" s="21"/>
      <c r="AYF63" s="21"/>
      <c r="AYG63" s="21"/>
      <c r="AYH63" s="21"/>
      <c r="AYI63" s="21"/>
      <c r="AYJ63" s="21"/>
      <c r="AYK63" s="21"/>
      <c r="AYL63" s="21"/>
      <c r="AYM63" s="21"/>
      <c r="AYN63" s="21"/>
      <c r="AYO63" s="21"/>
      <c r="AYP63" s="21"/>
      <c r="AYQ63" s="21"/>
      <c r="AYR63" s="21"/>
      <c r="AYS63" s="21"/>
      <c r="AYT63" s="21"/>
      <c r="AYU63" s="21"/>
      <c r="AYV63" s="21"/>
      <c r="AYW63" s="21"/>
      <c r="AYX63" s="21"/>
      <c r="AYY63" s="21"/>
      <c r="AYZ63" s="21"/>
      <c r="AZA63" s="21"/>
      <c r="AZB63" s="21"/>
      <c r="AZC63" s="21"/>
      <c r="AZD63" s="21"/>
      <c r="AZE63" s="21"/>
      <c r="AZF63" s="21"/>
      <c r="AZG63" s="21"/>
      <c r="AZH63" s="21"/>
      <c r="AZI63" s="21"/>
      <c r="AZJ63" s="21"/>
      <c r="AZK63" s="21"/>
      <c r="AZL63" s="21"/>
      <c r="AZM63" s="21"/>
      <c r="AZN63" s="21"/>
      <c r="AZO63" s="21"/>
      <c r="AZP63" s="21"/>
      <c r="AZQ63" s="21"/>
      <c r="AZR63" s="21"/>
      <c r="AZS63" s="21"/>
      <c r="AZT63" s="21"/>
      <c r="AZU63" s="21"/>
      <c r="AZV63" s="21"/>
      <c r="AZW63" s="21"/>
      <c r="AZX63" s="21"/>
      <c r="AZY63" s="21"/>
      <c r="AZZ63" s="21"/>
      <c r="BAA63" s="21"/>
      <c r="BAB63" s="21"/>
      <c r="BAC63" s="21"/>
      <c r="BAD63" s="21"/>
      <c r="BAE63" s="21"/>
      <c r="BAF63" s="21"/>
      <c r="BAG63" s="21"/>
      <c r="BAH63" s="21"/>
      <c r="BAI63" s="21"/>
      <c r="BAJ63" s="21"/>
      <c r="BAK63" s="21"/>
      <c r="BAL63" s="21"/>
      <c r="BAM63" s="21"/>
      <c r="BAN63" s="21"/>
      <c r="BAO63" s="21"/>
      <c r="BAP63" s="21"/>
      <c r="BAQ63" s="21"/>
      <c r="BAR63" s="21"/>
      <c r="BAS63" s="21"/>
      <c r="BAT63" s="21"/>
      <c r="BAU63" s="21"/>
      <c r="BAV63" s="21"/>
      <c r="BAW63" s="21"/>
      <c r="BAX63" s="21"/>
      <c r="BAY63" s="21"/>
      <c r="BAZ63" s="21"/>
      <c r="BBA63" s="21"/>
      <c r="BBB63" s="21"/>
      <c r="BBC63" s="21"/>
      <c r="BBD63" s="21"/>
      <c r="BBE63" s="21"/>
      <c r="BBF63" s="21"/>
      <c r="BBG63" s="21"/>
      <c r="BBH63" s="21"/>
      <c r="BBI63" s="21"/>
      <c r="BBJ63" s="21"/>
      <c r="BBK63" s="21"/>
      <c r="BBL63" s="21"/>
      <c r="BBM63" s="21"/>
      <c r="BBN63" s="21"/>
      <c r="BBO63" s="21"/>
      <c r="BBP63" s="21"/>
      <c r="BBQ63" s="21"/>
      <c r="BBR63" s="21"/>
      <c r="BBS63" s="21"/>
      <c r="BBT63" s="21"/>
      <c r="BBU63" s="21"/>
      <c r="BBV63" s="21"/>
      <c r="BBW63" s="21"/>
      <c r="BBX63" s="21"/>
      <c r="BBY63" s="21"/>
      <c r="BBZ63" s="21"/>
      <c r="BCA63" s="21"/>
      <c r="BCB63" s="21"/>
      <c r="BCC63" s="21"/>
      <c r="BCD63" s="21"/>
      <c r="BCE63" s="21"/>
      <c r="BCF63" s="21"/>
      <c r="BCG63" s="21"/>
      <c r="BCH63" s="21"/>
      <c r="BCI63" s="21"/>
      <c r="BCJ63" s="21"/>
      <c r="BCK63" s="21"/>
      <c r="BCL63" s="21"/>
      <c r="BCM63" s="21"/>
      <c r="BCN63" s="21"/>
      <c r="BCO63" s="21"/>
      <c r="BCP63" s="21"/>
      <c r="BCQ63" s="21"/>
      <c r="BCR63" s="21"/>
      <c r="BCS63" s="21"/>
      <c r="BCT63" s="21"/>
      <c r="BCU63" s="21"/>
      <c r="BCV63" s="21"/>
      <c r="BCW63" s="21"/>
      <c r="BCX63" s="21"/>
      <c r="BCY63" s="21"/>
      <c r="BCZ63" s="21"/>
      <c r="BDA63" s="21"/>
      <c r="BDB63" s="21"/>
      <c r="BDC63" s="21"/>
      <c r="BDD63" s="21"/>
      <c r="BDE63" s="21"/>
      <c r="BDF63" s="21"/>
      <c r="BDG63" s="21"/>
      <c r="BDH63" s="21"/>
      <c r="BDI63" s="21"/>
      <c r="BDJ63" s="21"/>
      <c r="BDK63" s="21"/>
      <c r="BDL63" s="21"/>
      <c r="BDM63" s="21"/>
      <c r="BDN63" s="21"/>
      <c r="BDO63" s="21"/>
      <c r="BDP63" s="21"/>
      <c r="BDQ63" s="21"/>
      <c r="BDR63" s="21"/>
      <c r="BDS63" s="21"/>
      <c r="BDT63" s="21"/>
      <c r="BDU63" s="21"/>
      <c r="BDV63" s="21"/>
      <c r="BDW63" s="21"/>
      <c r="BDX63" s="21"/>
      <c r="BDY63" s="21"/>
      <c r="BDZ63" s="21"/>
      <c r="BEA63" s="21"/>
      <c r="BEB63" s="21"/>
      <c r="BEC63" s="21"/>
      <c r="BED63" s="21"/>
      <c r="BEE63" s="21"/>
      <c r="BEF63" s="21"/>
      <c r="BEG63" s="21"/>
      <c r="BEH63" s="21"/>
      <c r="BEI63" s="21"/>
      <c r="BEJ63" s="21"/>
      <c r="BEK63" s="21"/>
      <c r="BEL63" s="21"/>
      <c r="BEM63" s="21"/>
      <c r="BEN63" s="21"/>
      <c r="BEO63" s="21"/>
      <c r="BEP63" s="21"/>
      <c r="BEQ63" s="21"/>
      <c r="BER63" s="21"/>
      <c r="BES63" s="21"/>
      <c r="BET63" s="21"/>
      <c r="BEU63" s="21"/>
      <c r="BEV63" s="21"/>
      <c r="BEW63" s="21"/>
      <c r="BEX63" s="21"/>
      <c r="BEY63" s="21"/>
      <c r="BEZ63" s="21"/>
      <c r="BFA63" s="21"/>
      <c r="BFB63" s="21"/>
      <c r="BFC63" s="21"/>
      <c r="BFD63" s="21"/>
      <c r="BFE63" s="21"/>
      <c r="BFF63" s="21"/>
      <c r="BFG63" s="21"/>
      <c r="BFH63" s="21"/>
      <c r="BFI63" s="21"/>
      <c r="BFJ63" s="21"/>
      <c r="BFK63" s="21"/>
      <c r="BFL63" s="21"/>
      <c r="BFM63" s="21"/>
      <c r="BFN63" s="21"/>
      <c r="BFO63" s="21"/>
      <c r="BFP63" s="21"/>
      <c r="BFQ63" s="21"/>
      <c r="BFR63" s="21"/>
      <c r="BFS63" s="21"/>
      <c r="BFT63" s="21"/>
      <c r="BFU63" s="21"/>
      <c r="BFV63" s="21"/>
      <c r="BFW63" s="21"/>
      <c r="BFX63" s="21"/>
      <c r="BFY63" s="21"/>
      <c r="BFZ63" s="21"/>
      <c r="BGA63" s="21"/>
      <c r="BGB63" s="21"/>
      <c r="BGC63" s="21"/>
      <c r="BGD63" s="21"/>
      <c r="BGE63" s="21"/>
      <c r="BGF63" s="21"/>
      <c r="BGG63" s="21"/>
      <c r="BGH63" s="21"/>
      <c r="BGI63" s="21"/>
      <c r="BGJ63" s="21"/>
      <c r="BGK63" s="21"/>
      <c r="BGL63" s="21"/>
      <c r="BGM63" s="21"/>
      <c r="BGN63" s="21"/>
      <c r="BGO63" s="21"/>
      <c r="BGP63" s="21"/>
      <c r="BGQ63" s="21"/>
      <c r="BGR63" s="21"/>
      <c r="BGS63" s="21"/>
      <c r="BGT63" s="21"/>
      <c r="BGU63" s="21"/>
      <c r="BGV63" s="21"/>
      <c r="BGW63" s="21"/>
      <c r="BGX63" s="21"/>
      <c r="BGY63" s="21"/>
      <c r="BGZ63" s="21"/>
      <c r="BHA63" s="21"/>
      <c r="BHB63" s="21"/>
      <c r="BHC63" s="21"/>
      <c r="BHD63" s="21"/>
      <c r="BHE63" s="21"/>
      <c r="BHF63" s="21"/>
      <c r="BHG63" s="21"/>
      <c r="BHH63" s="21"/>
      <c r="BHI63" s="21"/>
      <c r="BHJ63" s="21"/>
      <c r="BHK63" s="21"/>
      <c r="BHL63" s="21"/>
      <c r="BHM63" s="21"/>
      <c r="BHN63" s="21"/>
      <c r="BHO63" s="21"/>
      <c r="BHP63" s="21"/>
      <c r="BHQ63" s="21"/>
      <c r="BHR63" s="21"/>
      <c r="BHS63" s="21"/>
      <c r="BHT63" s="21"/>
      <c r="BHU63" s="21"/>
      <c r="BHV63" s="21"/>
      <c r="BHW63" s="21"/>
      <c r="BHX63" s="21"/>
      <c r="BHY63" s="21"/>
      <c r="BHZ63" s="21"/>
      <c r="BIA63" s="21"/>
      <c r="BIB63" s="21"/>
      <c r="BIC63" s="21"/>
      <c r="BID63" s="21"/>
      <c r="BIE63" s="21"/>
      <c r="BIF63" s="21"/>
      <c r="BIG63" s="21"/>
      <c r="BIH63" s="21"/>
      <c r="BII63" s="21"/>
      <c r="BIJ63" s="21"/>
      <c r="BIK63" s="21"/>
      <c r="BIL63" s="21"/>
      <c r="BIM63" s="21"/>
      <c r="BIN63" s="21"/>
      <c r="BIO63" s="21"/>
      <c r="BIP63" s="21"/>
      <c r="BIQ63" s="21"/>
      <c r="BIR63" s="21"/>
      <c r="BIS63" s="21"/>
      <c r="BIT63" s="21"/>
      <c r="BIU63" s="21"/>
      <c r="BIV63" s="21"/>
      <c r="BIW63" s="21"/>
      <c r="BIX63" s="21"/>
      <c r="BIY63" s="21"/>
      <c r="BIZ63" s="21"/>
      <c r="BJA63" s="21"/>
      <c r="BJB63" s="21"/>
      <c r="BJC63" s="21"/>
      <c r="BJD63" s="21"/>
      <c r="BJE63" s="21"/>
      <c r="BJF63" s="21"/>
      <c r="BJG63" s="21"/>
      <c r="BJH63" s="21"/>
      <c r="BJI63" s="21"/>
      <c r="BJJ63" s="21"/>
      <c r="BJK63" s="21"/>
      <c r="BJL63" s="21"/>
      <c r="BJM63" s="21"/>
      <c r="BJN63" s="21"/>
      <c r="BJO63" s="21"/>
      <c r="BJP63" s="21"/>
      <c r="BJQ63" s="21"/>
      <c r="BJR63" s="21"/>
      <c r="BJS63" s="21"/>
      <c r="BJT63" s="21"/>
      <c r="BJU63" s="21"/>
      <c r="BJV63" s="21"/>
      <c r="BJW63" s="21"/>
      <c r="BJX63" s="21"/>
      <c r="BJY63" s="21"/>
      <c r="BJZ63" s="21"/>
      <c r="BKA63" s="21"/>
      <c r="BKB63" s="21"/>
      <c r="BKC63" s="21"/>
      <c r="BKD63" s="21"/>
      <c r="BKE63" s="21"/>
      <c r="BKF63" s="21"/>
      <c r="BKG63" s="21"/>
      <c r="BKH63" s="21"/>
      <c r="BKI63" s="21"/>
      <c r="BKJ63" s="21"/>
      <c r="BKK63" s="21"/>
      <c r="BKL63" s="21"/>
      <c r="BKM63" s="21"/>
      <c r="BKN63" s="21"/>
      <c r="BKO63" s="21"/>
      <c r="BKP63" s="21"/>
      <c r="BKQ63" s="21"/>
      <c r="BKR63" s="21"/>
      <c r="BKS63" s="21"/>
      <c r="BKT63" s="21"/>
      <c r="BKU63" s="21"/>
      <c r="BKV63" s="21"/>
      <c r="BKW63" s="21"/>
      <c r="BKX63" s="21"/>
      <c r="BKY63" s="21"/>
      <c r="BKZ63" s="21"/>
      <c r="BLA63" s="21"/>
      <c r="BLB63" s="21"/>
      <c r="BLC63" s="21"/>
      <c r="BLD63" s="21"/>
      <c r="BLE63" s="21"/>
      <c r="BLF63" s="21"/>
      <c r="BLG63" s="21"/>
      <c r="BLH63" s="21"/>
      <c r="BLI63" s="21"/>
      <c r="BLJ63" s="21"/>
      <c r="BLK63" s="21"/>
      <c r="BLL63" s="21"/>
      <c r="BLM63" s="21"/>
      <c r="BLN63" s="21"/>
      <c r="BLO63" s="21"/>
      <c r="BLP63" s="21"/>
      <c r="BLQ63" s="21"/>
      <c r="BLR63" s="21"/>
      <c r="BLS63" s="21"/>
      <c r="BLT63" s="21"/>
      <c r="BLU63" s="21"/>
      <c r="BLV63" s="21"/>
      <c r="BLW63" s="21"/>
      <c r="BLX63" s="21"/>
      <c r="BLY63" s="21"/>
      <c r="BLZ63" s="21"/>
      <c r="BMA63" s="21"/>
      <c r="BMB63" s="21"/>
      <c r="BMC63" s="21"/>
      <c r="BMD63" s="21"/>
      <c r="BME63" s="21"/>
      <c r="BMF63" s="21"/>
      <c r="BMG63" s="21"/>
      <c r="BMH63" s="21"/>
      <c r="BMI63" s="21"/>
      <c r="BMJ63" s="21"/>
      <c r="BMK63" s="21"/>
      <c r="BML63" s="21"/>
      <c r="BMM63" s="21"/>
      <c r="BMN63" s="21"/>
      <c r="BMO63" s="21"/>
      <c r="BMP63" s="21"/>
      <c r="BMQ63" s="21"/>
      <c r="BMR63" s="21"/>
      <c r="BMS63" s="21"/>
      <c r="BMT63" s="21"/>
      <c r="BMU63" s="21"/>
      <c r="BMV63" s="21"/>
      <c r="BMW63" s="21"/>
      <c r="BMX63" s="21"/>
      <c r="BMY63" s="21"/>
      <c r="BMZ63" s="21"/>
      <c r="BNA63" s="21"/>
      <c r="BNB63" s="21"/>
      <c r="BNC63" s="21"/>
      <c r="BND63" s="21"/>
      <c r="BNE63" s="21"/>
      <c r="BNF63" s="21"/>
      <c r="BNG63" s="21"/>
      <c r="BNH63" s="21"/>
      <c r="BNI63" s="21"/>
      <c r="BNJ63" s="21"/>
      <c r="BNK63" s="21"/>
      <c r="BNL63" s="21"/>
      <c r="BNM63" s="21"/>
      <c r="BNN63" s="21"/>
      <c r="BNO63" s="21"/>
      <c r="BNP63" s="21"/>
      <c r="BNQ63" s="21"/>
      <c r="BNR63" s="21"/>
      <c r="BNS63" s="21"/>
      <c r="BNT63" s="21"/>
      <c r="BNU63" s="21"/>
      <c r="BNV63" s="21"/>
      <c r="BNW63" s="21"/>
      <c r="BNX63" s="21"/>
      <c r="BNY63" s="21"/>
      <c r="BNZ63" s="21"/>
      <c r="BOA63" s="21"/>
      <c r="BOB63" s="21"/>
      <c r="BOC63" s="21"/>
      <c r="BOD63" s="21"/>
      <c r="BOE63" s="21"/>
      <c r="BOF63" s="21"/>
      <c r="BOG63" s="21"/>
      <c r="BOH63" s="21"/>
      <c r="BOI63" s="21"/>
      <c r="BOJ63" s="21"/>
      <c r="BOK63" s="21"/>
      <c r="BOL63" s="21"/>
      <c r="BOM63" s="21"/>
      <c r="BON63" s="21"/>
      <c r="BOO63" s="21"/>
      <c r="BOP63" s="21"/>
      <c r="BOQ63" s="21"/>
      <c r="BOR63" s="21"/>
      <c r="BOS63" s="21"/>
      <c r="BOT63" s="21"/>
      <c r="BOU63" s="21"/>
      <c r="BOV63" s="21"/>
      <c r="BOW63" s="21"/>
      <c r="BOX63" s="21"/>
      <c r="BOY63" s="21"/>
      <c r="BOZ63" s="21"/>
      <c r="BPA63" s="21"/>
      <c r="BPB63" s="21"/>
      <c r="BPC63" s="21"/>
      <c r="BPD63" s="21"/>
      <c r="BPE63" s="21"/>
      <c r="BPF63" s="21"/>
      <c r="BPG63" s="21"/>
      <c r="BPH63" s="21"/>
      <c r="BPI63" s="21"/>
      <c r="BPJ63" s="21"/>
      <c r="BPK63" s="21"/>
      <c r="BPL63" s="21"/>
    </row>
    <row r="64" spans="1:1780" s="22" customFormat="1" ht="127.5" customHeight="1" x14ac:dyDescent="0.25">
      <c r="A64" s="85"/>
      <c r="B64" s="111"/>
      <c r="C64" s="85"/>
      <c r="D64" s="28" t="s">
        <v>15</v>
      </c>
      <c r="E64" s="27">
        <f>SUM(F64:N64)</f>
        <v>1443</v>
      </c>
      <c r="F64" s="27">
        <v>0</v>
      </c>
      <c r="G64" s="115">
        <v>481</v>
      </c>
      <c r="H64" s="108"/>
      <c r="I64" s="108"/>
      <c r="J64" s="108"/>
      <c r="K64" s="109"/>
      <c r="L64" s="27">
        <v>481</v>
      </c>
      <c r="M64" s="27">
        <v>481</v>
      </c>
      <c r="N64" s="27">
        <v>0</v>
      </c>
      <c r="O64" s="114"/>
      <c r="P64" s="152"/>
      <c r="Q64" s="153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  <c r="SO64" s="21"/>
      <c r="SP64" s="21"/>
      <c r="SQ64" s="21"/>
      <c r="SR64" s="21"/>
      <c r="SS64" s="21"/>
      <c r="ST64" s="21"/>
      <c r="SU64" s="21"/>
      <c r="SV64" s="21"/>
      <c r="SW64" s="21"/>
      <c r="SX64" s="21"/>
      <c r="SY64" s="21"/>
      <c r="SZ64" s="21"/>
      <c r="TA64" s="21"/>
      <c r="TB64" s="21"/>
      <c r="TC64" s="21"/>
      <c r="TD64" s="21"/>
      <c r="TE64" s="21"/>
      <c r="TF64" s="21"/>
      <c r="TG64" s="21"/>
      <c r="TH64" s="21"/>
      <c r="TI64" s="21"/>
      <c r="TJ64" s="21"/>
      <c r="TK64" s="21"/>
      <c r="TL64" s="21"/>
      <c r="TM64" s="21"/>
      <c r="TN64" s="21"/>
      <c r="TO64" s="21"/>
      <c r="TP64" s="21"/>
      <c r="TQ64" s="21"/>
      <c r="TR64" s="21"/>
      <c r="TS64" s="21"/>
      <c r="TT64" s="21"/>
      <c r="TU64" s="21"/>
      <c r="TV64" s="21"/>
      <c r="TW64" s="21"/>
      <c r="TX64" s="21"/>
      <c r="TY64" s="21"/>
      <c r="TZ64" s="21"/>
      <c r="UA64" s="21"/>
      <c r="UB64" s="21"/>
      <c r="UC64" s="21"/>
      <c r="UD64" s="21"/>
      <c r="UE64" s="21"/>
      <c r="UF64" s="21"/>
      <c r="UG64" s="21"/>
      <c r="UH64" s="21"/>
      <c r="UI64" s="21"/>
      <c r="UJ64" s="21"/>
      <c r="UK64" s="21"/>
      <c r="UL64" s="21"/>
      <c r="UM64" s="21"/>
      <c r="UN64" s="21"/>
      <c r="UO64" s="21"/>
      <c r="UP64" s="21"/>
      <c r="UQ64" s="21"/>
      <c r="UR64" s="21"/>
      <c r="US64" s="21"/>
      <c r="UT64" s="21"/>
      <c r="UU64" s="21"/>
      <c r="UV64" s="21"/>
      <c r="UW64" s="21"/>
      <c r="UX64" s="21"/>
      <c r="UY64" s="21"/>
      <c r="UZ64" s="21"/>
      <c r="VA64" s="21"/>
      <c r="VB64" s="21"/>
      <c r="VC64" s="21"/>
      <c r="VD64" s="21"/>
      <c r="VE64" s="21"/>
      <c r="VF64" s="21"/>
      <c r="VG64" s="21"/>
      <c r="VH64" s="21"/>
      <c r="VI64" s="21"/>
      <c r="VJ64" s="21"/>
      <c r="VK64" s="21"/>
      <c r="VL64" s="21"/>
      <c r="VM64" s="21"/>
      <c r="VN64" s="21"/>
      <c r="VO64" s="21"/>
      <c r="VP64" s="21"/>
      <c r="VQ64" s="21"/>
      <c r="VR64" s="21"/>
      <c r="VS64" s="21"/>
      <c r="VT64" s="21"/>
      <c r="VU64" s="21"/>
      <c r="VV64" s="21"/>
      <c r="VW64" s="21"/>
      <c r="VX64" s="21"/>
      <c r="VY64" s="21"/>
      <c r="VZ64" s="21"/>
      <c r="WA64" s="21"/>
      <c r="WB64" s="21"/>
      <c r="WC64" s="21"/>
      <c r="WD64" s="21"/>
      <c r="WE64" s="21"/>
      <c r="WF64" s="21"/>
      <c r="WG64" s="21"/>
      <c r="WH64" s="21"/>
      <c r="WI64" s="21"/>
      <c r="WJ64" s="21"/>
      <c r="WK64" s="21"/>
      <c r="WL64" s="21"/>
      <c r="WM64" s="21"/>
      <c r="WN64" s="21"/>
      <c r="WO64" s="21"/>
      <c r="WP64" s="21"/>
      <c r="WQ64" s="21"/>
      <c r="WR64" s="21"/>
      <c r="WS64" s="21"/>
      <c r="WT64" s="21"/>
      <c r="WU64" s="21"/>
      <c r="WV64" s="21"/>
      <c r="WW64" s="21"/>
      <c r="WX64" s="21"/>
      <c r="WY64" s="21"/>
      <c r="WZ64" s="21"/>
      <c r="XA64" s="21"/>
      <c r="XB64" s="21"/>
      <c r="XC64" s="21"/>
      <c r="XD64" s="21"/>
      <c r="XE64" s="21"/>
      <c r="XF64" s="21"/>
      <c r="XG64" s="21"/>
      <c r="XH64" s="21"/>
      <c r="XI64" s="21"/>
      <c r="XJ64" s="21"/>
      <c r="XK64" s="21"/>
      <c r="XL64" s="21"/>
      <c r="XM64" s="21"/>
      <c r="XN64" s="21"/>
      <c r="XO64" s="21"/>
      <c r="XP64" s="21"/>
      <c r="XQ64" s="21"/>
      <c r="XR64" s="21"/>
      <c r="XS64" s="21"/>
      <c r="XT64" s="21"/>
      <c r="XU64" s="21"/>
      <c r="XV64" s="21"/>
      <c r="XW64" s="21"/>
      <c r="XX64" s="21"/>
      <c r="XY64" s="21"/>
      <c r="XZ64" s="21"/>
      <c r="YA64" s="21"/>
      <c r="YB64" s="21"/>
      <c r="YC64" s="21"/>
      <c r="YD64" s="21"/>
      <c r="YE64" s="21"/>
      <c r="YF64" s="21"/>
      <c r="YG64" s="21"/>
      <c r="YH64" s="21"/>
      <c r="YI64" s="21"/>
      <c r="YJ64" s="21"/>
      <c r="YK64" s="21"/>
      <c r="YL64" s="21"/>
      <c r="YM64" s="21"/>
      <c r="YN64" s="21"/>
      <c r="YO64" s="21"/>
      <c r="YP64" s="21"/>
      <c r="YQ64" s="21"/>
      <c r="YR64" s="21"/>
      <c r="YS64" s="21"/>
      <c r="YT64" s="21"/>
      <c r="YU64" s="21"/>
      <c r="YV64" s="21"/>
      <c r="YW64" s="21"/>
      <c r="YX64" s="21"/>
      <c r="YY64" s="21"/>
      <c r="YZ64" s="21"/>
      <c r="ZA64" s="21"/>
      <c r="ZB64" s="21"/>
      <c r="ZC64" s="21"/>
      <c r="ZD64" s="21"/>
      <c r="ZE64" s="21"/>
      <c r="ZF64" s="21"/>
      <c r="ZG64" s="21"/>
      <c r="ZH64" s="21"/>
      <c r="ZI64" s="21"/>
      <c r="ZJ64" s="21"/>
      <c r="ZK64" s="21"/>
      <c r="ZL64" s="21"/>
      <c r="ZM64" s="21"/>
      <c r="ZN64" s="21"/>
      <c r="ZO64" s="21"/>
      <c r="ZP64" s="21"/>
      <c r="ZQ64" s="21"/>
      <c r="ZR64" s="21"/>
      <c r="ZS64" s="21"/>
      <c r="ZT64" s="21"/>
      <c r="ZU64" s="21"/>
      <c r="ZV64" s="21"/>
      <c r="ZW64" s="21"/>
      <c r="ZX64" s="21"/>
      <c r="ZY64" s="21"/>
      <c r="ZZ64" s="21"/>
      <c r="AAA64" s="21"/>
      <c r="AAB64" s="21"/>
      <c r="AAC64" s="21"/>
      <c r="AAD64" s="21"/>
      <c r="AAE64" s="21"/>
      <c r="AAF64" s="21"/>
      <c r="AAG64" s="21"/>
      <c r="AAH64" s="21"/>
      <c r="AAI64" s="21"/>
      <c r="AAJ64" s="21"/>
      <c r="AAK64" s="21"/>
      <c r="AAL64" s="21"/>
      <c r="AAM64" s="21"/>
      <c r="AAN64" s="21"/>
      <c r="AAO64" s="21"/>
      <c r="AAP64" s="21"/>
      <c r="AAQ64" s="21"/>
      <c r="AAR64" s="21"/>
      <c r="AAS64" s="21"/>
      <c r="AAT64" s="21"/>
      <c r="AAU64" s="21"/>
      <c r="AAV64" s="21"/>
      <c r="AAW64" s="21"/>
      <c r="AAX64" s="21"/>
      <c r="AAY64" s="21"/>
      <c r="AAZ64" s="21"/>
      <c r="ABA64" s="21"/>
      <c r="ABB64" s="21"/>
      <c r="ABC64" s="21"/>
      <c r="ABD64" s="21"/>
      <c r="ABE64" s="21"/>
      <c r="ABF64" s="21"/>
      <c r="ABG64" s="21"/>
      <c r="ABH64" s="21"/>
      <c r="ABI64" s="21"/>
      <c r="ABJ64" s="21"/>
      <c r="ABK64" s="21"/>
      <c r="ABL64" s="21"/>
      <c r="ABM64" s="21"/>
      <c r="ABN64" s="21"/>
      <c r="ABO64" s="21"/>
      <c r="ABP64" s="21"/>
      <c r="ABQ64" s="21"/>
      <c r="ABR64" s="21"/>
      <c r="ABS64" s="21"/>
      <c r="ABT64" s="21"/>
      <c r="ABU64" s="21"/>
      <c r="ABV64" s="21"/>
      <c r="ABW64" s="21"/>
      <c r="ABX64" s="21"/>
      <c r="ABY64" s="21"/>
      <c r="ABZ64" s="21"/>
      <c r="ACA64" s="21"/>
      <c r="ACB64" s="21"/>
      <c r="ACC64" s="21"/>
      <c r="ACD64" s="21"/>
      <c r="ACE64" s="21"/>
      <c r="ACF64" s="21"/>
      <c r="ACG64" s="21"/>
      <c r="ACH64" s="21"/>
      <c r="ACI64" s="21"/>
      <c r="ACJ64" s="21"/>
      <c r="ACK64" s="21"/>
      <c r="ACL64" s="21"/>
      <c r="ACM64" s="21"/>
      <c r="ACN64" s="21"/>
      <c r="ACO64" s="21"/>
      <c r="ACP64" s="21"/>
      <c r="ACQ64" s="21"/>
      <c r="ACR64" s="21"/>
      <c r="ACS64" s="21"/>
      <c r="ACT64" s="21"/>
      <c r="ACU64" s="21"/>
      <c r="ACV64" s="21"/>
      <c r="ACW64" s="21"/>
      <c r="ACX64" s="21"/>
      <c r="ACY64" s="21"/>
      <c r="ACZ64" s="21"/>
      <c r="ADA64" s="21"/>
      <c r="ADB64" s="21"/>
      <c r="ADC64" s="21"/>
      <c r="ADD64" s="21"/>
      <c r="ADE64" s="21"/>
      <c r="ADF64" s="21"/>
      <c r="ADG64" s="21"/>
      <c r="ADH64" s="21"/>
      <c r="ADI64" s="21"/>
      <c r="ADJ64" s="21"/>
      <c r="ADK64" s="21"/>
      <c r="ADL64" s="21"/>
      <c r="ADM64" s="21"/>
      <c r="ADN64" s="21"/>
      <c r="ADO64" s="21"/>
      <c r="ADP64" s="21"/>
      <c r="ADQ64" s="21"/>
      <c r="ADR64" s="21"/>
      <c r="ADS64" s="21"/>
      <c r="ADT64" s="21"/>
      <c r="ADU64" s="21"/>
      <c r="ADV64" s="21"/>
      <c r="ADW64" s="21"/>
      <c r="ADX64" s="21"/>
      <c r="ADY64" s="21"/>
      <c r="ADZ64" s="21"/>
      <c r="AEA64" s="21"/>
      <c r="AEB64" s="21"/>
      <c r="AEC64" s="21"/>
      <c r="AED64" s="21"/>
      <c r="AEE64" s="21"/>
      <c r="AEF64" s="21"/>
      <c r="AEG64" s="21"/>
      <c r="AEH64" s="21"/>
      <c r="AEI64" s="21"/>
      <c r="AEJ64" s="21"/>
      <c r="AEK64" s="21"/>
      <c r="AEL64" s="21"/>
      <c r="AEM64" s="21"/>
      <c r="AEN64" s="21"/>
      <c r="AEO64" s="21"/>
      <c r="AEP64" s="21"/>
      <c r="AEQ64" s="21"/>
      <c r="AER64" s="21"/>
      <c r="AES64" s="21"/>
      <c r="AET64" s="21"/>
      <c r="AEU64" s="21"/>
      <c r="AEV64" s="21"/>
      <c r="AEW64" s="21"/>
      <c r="AEX64" s="21"/>
      <c r="AEY64" s="21"/>
      <c r="AEZ64" s="21"/>
      <c r="AFA64" s="21"/>
      <c r="AFB64" s="21"/>
      <c r="AFC64" s="21"/>
      <c r="AFD64" s="21"/>
      <c r="AFE64" s="21"/>
      <c r="AFF64" s="21"/>
      <c r="AFG64" s="21"/>
      <c r="AFH64" s="21"/>
      <c r="AFI64" s="21"/>
      <c r="AFJ64" s="21"/>
      <c r="AFK64" s="21"/>
      <c r="AFL64" s="21"/>
      <c r="AFM64" s="21"/>
      <c r="AFN64" s="21"/>
      <c r="AFO64" s="21"/>
      <c r="AFP64" s="21"/>
      <c r="AFQ64" s="21"/>
      <c r="AFR64" s="21"/>
      <c r="AFS64" s="21"/>
      <c r="AFT64" s="21"/>
      <c r="AFU64" s="21"/>
      <c r="AFV64" s="21"/>
      <c r="AFW64" s="21"/>
      <c r="AFX64" s="21"/>
      <c r="AFY64" s="21"/>
      <c r="AFZ64" s="21"/>
      <c r="AGA64" s="21"/>
      <c r="AGB64" s="21"/>
      <c r="AGC64" s="21"/>
      <c r="AGD64" s="21"/>
      <c r="AGE64" s="21"/>
      <c r="AGF64" s="21"/>
      <c r="AGG64" s="21"/>
      <c r="AGH64" s="21"/>
      <c r="AGI64" s="21"/>
      <c r="AGJ64" s="21"/>
      <c r="AGK64" s="21"/>
      <c r="AGL64" s="21"/>
      <c r="AGM64" s="21"/>
      <c r="AGN64" s="21"/>
      <c r="AGO64" s="21"/>
      <c r="AGP64" s="21"/>
      <c r="AGQ64" s="21"/>
      <c r="AGR64" s="21"/>
      <c r="AGS64" s="21"/>
      <c r="AGT64" s="21"/>
      <c r="AGU64" s="21"/>
      <c r="AGV64" s="21"/>
      <c r="AGW64" s="21"/>
      <c r="AGX64" s="21"/>
      <c r="AGY64" s="21"/>
      <c r="AGZ64" s="21"/>
      <c r="AHA64" s="21"/>
      <c r="AHB64" s="21"/>
      <c r="AHC64" s="21"/>
      <c r="AHD64" s="21"/>
      <c r="AHE64" s="21"/>
      <c r="AHF64" s="21"/>
      <c r="AHG64" s="21"/>
      <c r="AHH64" s="21"/>
      <c r="AHI64" s="21"/>
      <c r="AHJ64" s="21"/>
      <c r="AHK64" s="21"/>
      <c r="AHL64" s="21"/>
      <c r="AHM64" s="21"/>
      <c r="AHN64" s="21"/>
      <c r="AHO64" s="21"/>
      <c r="AHP64" s="21"/>
      <c r="AHQ64" s="21"/>
      <c r="AHR64" s="21"/>
      <c r="AHS64" s="21"/>
      <c r="AHT64" s="21"/>
      <c r="AHU64" s="21"/>
      <c r="AHV64" s="21"/>
      <c r="AHW64" s="21"/>
      <c r="AHX64" s="21"/>
      <c r="AHY64" s="21"/>
      <c r="AHZ64" s="21"/>
      <c r="AIA64" s="21"/>
      <c r="AIB64" s="21"/>
      <c r="AIC64" s="21"/>
      <c r="AID64" s="21"/>
      <c r="AIE64" s="21"/>
      <c r="AIF64" s="21"/>
      <c r="AIG64" s="21"/>
      <c r="AIH64" s="21"/>
      <c r="AII64" s="21"/>
      <c r="AIJ64" s="21"/>
      <c r="AIK64" s="21"/>
      <c r="AIL64" s="21"/>
      <c r="AIM64" s="21"/>
      <c r="AIN64" s="21"/>
      <c r="AIO64" s="21"/>
      <c r="AIP64" s="21"/>
      <c r="AIQ64" s="21"/>
      <c r="AIR64" s="21"/>
      <c r="AIS64" s="21"/>
      <c r="AIT64" s="21"/>
      <c r="AIU64" s="21"/>
      <c r="AIV64" s="21"/>
      <c r="AIW64" s="21"/>
      <c r="AIX64" s="21"/>
      <c r="AIY64" s="21"/>
      <c r="AIZ64" s="21"/>
      <c r="AJA64" s="21"/>
      <c r="AJB64" s="21"/>
      <c r="AJC64" s="21"/>
      <c r="AJD64" s="21"/>
      <c r="AJE64" s="21"/>
      <c r="AJF64" s="21"/>
      <c r="AJG64" s="21"/>
      <c r="AJH64" s="21"/>
      <c r="AJI64" s="21"/>
      <c r="AJJ64" s="21"/>
      <c r="AJK64" s="21"/>
      <c r="AJL64" s="21"/>
      <c r="AJM64" s="21"/>
      <c r="AJN64" s="21"/>
      <c r="AJO64" s="21"/>
      <c r="AJP64" s="21"/>
      <c r="AJQ64" s="21"/>
      <c r="AJR64" s="21"/>
      <c r="AJS64" s="21"/>
      <c r="AJT64" s="21"/>
      <c r="AJU64" s="21"/>
      <c r="AJV64" s="21"/>
      <c r="AJW64" s="21"/>
      <c r="AJX64" s="21"/>
      <c r="AJY64" s="21"/>
      <c r="AJZ64" s="21"/>
      <c r="AKA64" s="21"/>
      <c r="AKB64" s="21"/>
      <c r="AKC64" s="21"/>
      <c r="AKD64" s="21"/>
      <c r="AKE64" s="21"/>
      <c r="AKF64" s="21"/>
      <c r="AKG64" s="21"/>
      <c r="AKH64" s="21"/>
      <c r="AKI64" s="21"/>
      <c r="AKJ64" s="21"/>
      <c r="AKK64" s="21"/>
      <c r="AKL64" s="21"/>
      <c r="AKM64" s="21"/>
      <c r="AKN64" s="21"/>
      <c r="AKO64" s="21"/>
      <c r="AKP64" s="21"/>
      <c r="AKQ64" s="21"/>
      <c r="AKR64" s="21"/>
      <c r="AKS64" s="21"/>
      <c r="AKT64" s="21"/>
      <c r="AKU64" s="21"/>
      <c r="AKV64" s="21"/>
      <c r="AKW64" s="21"/>
      <c r="AKX64" s="21"/>
      <c r="AKY64" s="21"/>
      <c r="AKZ64" s="21"/>
      <c r="ALA64" s="21"/>
      <c r="ALB64" s="21"/>
      <c r="ALC64" s="21"/>
      <c r="ALD64" s="21"/>
      <c r="ALE64" s="21"/>
      <c r="ALF64" s="21"/>
      <c r="ALG64" s="21"/>
      <c r="ALH64" s="21"/>
      <c r="ALI64" s="21"/>
      <c r="ALJ64" s="21"/>
      <c r="ALK64" s="21"/>
      <c r="ALL64" s="21"/>
      <c r="ALM64" s="21"/>
      <c r="ALN64" s="21"/>
      <c r="ALO64" s="21"/>
      <c r="ALP64" s="21"/>
      <c r="ALQ64" s="21"/>
      <c r="ALR64" s="21"/>
      <c r="ALS64" s="21"/>
      <c r="ALT64" s="21"/>
      <c r="ALU64" s="21"/>
      <c r="ALV64" s="21"/>
      <c r="ALW64" s="21"/>
      <c r="ALX64" s="21"/>
      <c r="ALY64" s="21"/>
      <c r="ALZ64" s="21"/>
      <c r="AMA64" s="21"/>
      <c r="AMB64" s="21"/>
      <c r="AMC64" s="21"/>
      <c r="AMD64" s="21"/>
      <c r="AME64" s="21"/>
      <c r="AMF64" s="21"/>
      <c r="AMG64" s="21"/>
      <c r="AMH64" s="21"/>
      <c r="AMI64" s="21"/>
      <c r="AMJ64" s="21"/>
      <c r="AMK64" s="21"/>
      <c r="AML64" s="21"/>
      <c r="AMM64" s="21"/>
      <c r="AMN64" s="21"/>
      <c r="AMO64" s="21"/>
      <c r="AMP64" s="21"/>
      <c r="AMQ64" s="21"/>
      <c r="AMR64" s="21"/>
      <c r="AMS64" s="21"/>
      <c r="AMT64" s="21"/>
      <c r="AMU64" s="21"/>
      <c r="AMV64" s="21"/>
      <c r="AMW64" s="21"/>
      <c r="AMX64" s="21"/>
      <c r="AMY64" s="21"/>
      <c r="AMZ64" s="21"/>
      <c r="ANA64" s="21"/>
      <c r="ANB64" s="21"/>
      <c r="ANC64" s="21"/>
      <c r="AND64" s="21"/>
      <c r="ANE64" s="21"/>
      <c r="ANF64" s="21"/>
      <c r="ANG64" s="21"/>
      <c r="ANH64" s="21"/>
      <c r="ANI64" s="21"/>
      <c r="ANJ64" s="21"/>
      <c r="ANK64" s="21"/>
      <c r="ANL64" s="21"/>
      <c r="ANM64" s="21"/>
      <c r="ANN64" s="21"/>
      <c r="ANO64" s="21"/>
      <c r="ANP64" s="21"/>
      <c r="ANQ64" s="21"/>
      <c r="ANR64" s="21"/>
      <c r="ANS64" s="21"/>
      <c r="ANT64" s="21"/>
      <c r="ANU64" s="21"/>
      <c r="ANV64" s="21"/>
      <c r="ANW64" s="21"/>
      <c r="ANX64" s="21"/>
      <c r="ANY64" s="21"/>
      <c r="ANZ64" s="21"/>
      <c r="AOA64" s="21"/>
      <c r="AOB64" s="21"/>
      <c r="AOC64" s="21"/>
      <c r="AOD64" s="21"/>
      <c r="AOE64" s="21"/>
      <c r="AOF64" s="21"/>
      <c r="AOG64" s="21"/>
      <c r="AOH64" s="21"/>
      <c r="AOI64" s="21"/>
      <c r="AOJ64" s="21"/>
      <c r="AOK64" s="21"/>
      <c r="AOL64" s="21"/>
      <c r="AOM64" s="21"/>
      <c r="AON64" s="21"/>
      <c r="AOO64" s="21"/>
      <c r="AOP64" s="21"/>
      <c r="AOQ64" s="21"/>
      <c r="AOR64" s="21"/>
      <c r="AOS64" s="21"/>
      <c r="AOT64" s="21"/>
      <c r="AOU64" s="21"/>
      <c r="AOV64" s="21"/>
      <c r="AOW64" s="21"/>
      <c r="AOX64" s="21"/>
      <c r="AOY64" s="21"/>
      <c r="AOZ64" s="21"/>
      <c r="APA64" s="21"/>
      <c r="APB64" s="21"/>
      <c r="APC64" s="21"/>
      <c r="APD64" s="21"/>
      <c r="APE64" s="21"/>
      <c r="APF64" s="21"/>
      <c r="APG64" s="21"/>
      <c r="APH64" s="21"/>
      <c r="API64" s="21"/>
      <c r="APJ64" s="21"/>
      <c r="APK64" s="21"/>
      <c r="APL64" s="21"/>
      <c r="APM64" s="21"/>
      <c r="APN64" s="21"/>
      <c r="APO64" s="21"/>
      <c r="APP64" s="21"/>
      <c r="APQ64" s="21"/>
      <c r="APR64" s="21"/>
      <c r="APS64" s="21"/>
      <c r="APT64" s="21"/>
      <c r="APU64" s="21"/>
      <c r="APV64" s="21"/>
      <c r="APW64" s="21"/>
      <c r="APX64" s="21"/>
      <c r="APY64" s="21"/>
      <c r="APZ64" s="21"/>
      <c r="AQA64" s="21"/>
      <c r="AQB64" s="21"/>
      <c r="AQC64" s="21"/>
      <c r="AQD64" s="21"/>
      <c r="AQE64" s="21"/>
      <c r="AQF64" s="21"/>
      <c r="AQG64" s="21"/>
      <c r="AQH64" s="21"/>
      <c r="AQI64" s="21"/>
      <c r="AQJ64" s="21"/>
      <c r="AQK64" s="21"/>
      <c r="AQL64" s="21"/>
      <c r="AQM64" s="21"/>
      <c r="AQN64" s="21"/>
      <c r="AQO64" s="21"/>
      <c r="AQP64" s="21"/>
      <c r="AQQ64" s="21"/>
      <c r="AQR64" s="21"/>
      <c r="AQS64" s="21"/>
      <c r="AQT64" s="21"/>
      <c r="AQU64" s="21"/>
      <c r="AQV64" s="21"/>
      <c r="AQW64" s="21"/>
      <c r="AQX64" s="21"/>
      <c r="AQY64" s="21"/>
      <c r="AQZ64" s="21"/>
      <c r="ARA64" s="21"/>
      <c r="ARB64" s="21"/>
      <c r="ARC64" s="21"/>
      <c r="ARD64" s="21"/>
      <c r="ARE64" s="21"/>
      <c r="ARF64" s="21"/>
      <c r="ARG64" s="21"/>
      <c r="ARH64" s="21"/>
      <c r="ARI64" s="21"/>
      <c r="ARJ64" s="21"/>
      <c r="ARK64" s="21"/>
      <c r="ARL64" s="21"/>
      <c r="ARM64" s="21"/>
      <c r="ARN64" s="21"/>
      <c r="ARO64" s="21"/>
      <c r="ARP64" s="21"/>
      <c r="ARQ64" s="21"/>
      <c r="ARR64" s="21"/>
      <c r="ARS64" s="21"/>
      <c r="ART64" s="21"/>
      <c r="ARU64" s="21"/>
      <c r="ARV64" s="21"/>
      <c r="ARW64" s="21"/>
      <c r="ARX64" s="21"/>
      <c r="ARY64" s="21"/>
      <c r="ARZ64" s="21"/>
      <c r="ASA64" s="21"/>
      <c r="ASB64" s="21"/>
      <c r="ASC64" s="21"/>
      <c r="ASD64" s="21"/>
      <c r="ASE64" s="21"/>
      <c r="ASF64" s="21"/>
      <c r="ASG64" s="21"/>
      <c r="ASH64" s="21"/>
      <c r="ASI64" s="21"/>
      <c r="ASJ64" s="21"/>
      <c r="ASK64" s="21"/>
      <c r="ASL64" s="21"/>
      <c r="ASM64" s="21"/>
      <c r="ASN64" s="21"/>
      <c r="ASO64" s="21"/>
      <c r="ASP64" s="21"/>
      <c r="ASQ64" s="21"/>
      <c r="ASR64" s="21"/>
      <c r="ASS64" s="21"/>
      <c r="AST64" s="21"/>
      <c r="ASU64" s="21"/>
      <c r="ASV64" s="21"/>
      <c r="ASW64" s="21"/>
      <c r="ASX64" s="21"/>
      <c r="ASY64" s="21"/>
      <c r="ASZ64" s="21"/>
      <c r="ATA64" s="21"/>
      <c r="ATB64" s="21"/>
      <c r="ATC64" s="21"/>
      <c r="ATD64" s="21"/>
      <c r="ATE64" s="21"/>
      <c r="ATF64" s="21"/>
      <c r="ATG64" s="21"/>
      <c r="ATH64" s="21"/>
      <c r="ATI64" s="21"/>
      <c r="ATJ64" s="21"/>
      <c r="ATK64" s="21"/>
      <c r="ATL64" s="21"/>
      <c r="ATM64" s="21"/>
      <c r="ATN64" s="21"/>
      <c r="ATO64" s="21"/>
      <c r="ATP64" s="21"/>
      <c r="ATQ64" s="21"/>
      <c r="ATR64" s="21"/>
      <c r="ATS64" s="21"/>
      <c r="ATT64" s="21"/>
      <c r="ATU64" s="21"/>
      <c r="ATV64" s="21"/>
      <c r="ATW64" s="21"/>
      <c r="ATX64" s="21"/>
      <c r="ATY64" s="21"/>
      <c r="ATZ64" s="21"/>
      <c r="AUA64" s="21"/>
      <c r="AUB64" s="21"/>
      <c r="AUC64" s="21"/>
      <c r="AUD64" s="21"/>
      <c r="AUE64" s="21"/>
      <c r="AUF64" s="21"/>
      <c r="AUG64" s="21"/>
      <c r="AUH64" s="21"/>
      <c r="AUI64" s="21"/>
      <c r="AUJ64" s="21"/>
      <c r="AUK64" s="21"/>
      <c r="AUL64" s="21"/>
      <c r="AUM64" s="21"/>
      <c r="AUN64" s="21"/>
      <c r="AUO64" s="21"/>
      <c r="AUP64" s="21"/>
      <c r="AUQ64" s="21"/>
      <c r="AUR64" s="21"/>
      <c r="AUS64" s="21"/>
      <c r="AUT64" s="21"/>
      <c r="AUU64" s="21"/>
      <c r="AUV64" s="21"/>
      <c r="AUW64" s="21"/>
      <c r="AUX64" s="21"/>
      <c r="AUY64" s="21"/>
      <c r="AUZ64" s="21"/>
      <c r="AVA64" s="21"/>
      <c r="AVB64" s="21"/>
      <c r="AVC64" s="21"/>
      <c r="AVD64" s="21"/>
      <c r="AVE64" s="21"/>
      <c r="AVF64" s="21"/>
      <c r="AVG64" s="21"/>
      <c r="AVH64" s="21"/>
      <c r="AVI64" s="21"/>
      <c r="AVJ64" s="21"/>
      <c r="AVK64" s="21"/>
      <c r="AVL64" s="21"/>
      <c r="AVM64" s="21"/>
      <c r="AVN64" s="21"/>
      <c r="AVO64" s="21"/>
      <c r="AVP64" s="21"/>
      <c r="AVQ64" s="21"/>
      <c r="AVR64" s="21"/>
      <c r="AVS64" s="21"/>
      <c r="AVT64" s="21"/>
      <c r="AVU64" s="21"/>
      <c r="AVV64" s="21"/>
      <c r="AVW64" s="21"/>
      <c r="AVX64" s="21"/>
      <c r="AVY64" s="21"/>
      <c r="AVZ64" s="21"/>
      <c r="AWA64" s="21"/>
      <c r="AWB64" s="21"/>
      <c r="AWC64" s="21"/>
      <c r="AWD64" s="21"/>
      <c r="AWE64" s="21"/>
      <c r="AWF64" s="21"/>
      <c r="AWG64" s="21"/>
      <c r="AWH64" s="21"/>
      <c r="AWI64" s="21"/>
      <c r="AWJ64" s="21"/>
      <c r="AWK64" s="21"/>
      <c r="AWL64" s="21"/>
      <c r="AWM64" s="21"/>
      <c r="AWN64" s="21"/>
      <c r="AWO64" s="21"/>
      <c r="AWP64" s="21"/>
      <c r="AWQ64" s="21"/>
      <c r="AWR64" s="21"/>
      <c r="AWS64" s="21"/>
      <c r="AWT64" s="21"/>
      <c r="AWU64" s="21"/>
      <c r="AWV64" s="21"/>
      <c r="AWW64" s="21"/>
      <c r="AWX64" s="21"/>
      <c r="AWY64" s="21"/>
      <c r="AWZ64" s="21"/>
      <c r="AXA64" s="21"/>
      <c r="AXB64" s="21"/>
      <c r="AXC64" s="21"/>
      <c r="AXD64" s="21"/>
      <c r="AXE64" s="21"/>
      <c r="AXF64" s="21"/>
      <c r="AXG64" s="21"/>
      <c r="AXH64" s="21"/>
      <c r="AXI64" s="21"/>
      <c r="AXJ64" s="21"/>
      <c r="AXK64" s="21"/>
      <c r="AXL64" s="21"/>
      <c r="AXM64" s="21"/>
      <c r="AXN64" s="21"/>
      <c r="AXO64" s="21"/>
      <c r="AXP64" s="21"/>
      <c r="AXQ64" s="21"/>
      <c r="AXR64" s="21"/>
      <c r="AXS64" s="21"/>
      <c r="AXT64" s="21"/>
      <c r="AXU64" s="21"/>
      <c r="AXV64" s="21"/>
      <c r="AXW64" s="21"/>
      <c r="AXX64" s="21"/>
      <c r="AXY64" s="21"/>
      <c r="AXZ64" s="21"/>
      <c r="AYA64" s="21"/>
      <c r="AYB64" s="21"/>
      <c r="AYC64" s="21"/>
      <c r="AYD64" s="21"/>
      <c r="AYE64" s="21"/>
      <c r="AYF64" s="21"/>
      <c r="AYG64" s="21"/>
      <c r="AYH64" s="21"/>
      <c r="AYI64" s="21"/>
      <c r="AYJ64" s="21"/>
      <c r="AYK64" s="21"/>
      <c r="AYL64" s="21"/>
      <c r="AYM64" s="21"/>
      <c r="AYN64" s="21"/>
      <c r="AYO64" s="21"/>
      <c r="AYP64" s="21"/>
      <c r="AYQ64" s="21"/>
      <c r="AYR64" s="21"/>
      <c r="AYS64" s="21"/>
      <c r="AYT64" s="21"/>
      <c r="AYU64" s="21"/>
      <c r="AYV64" s="21"/>
      <c r="AYW64" s="21"/>
      <c r="AYX64" s="21"/>
      <c r="AYY64" s="21"/>
      <c r="AYZ64" s="21"/>
      <c r="AZA64" s="21"/>
      <c r="AZB64" s="21"/>
      <c r="AZC64" s="21"/>
      <c r="AZD64" s="21"/>
      <c r="AZE64" s="21"/>
      <c r="AZF64" s="21"/>
      <c r="AZG64" s="21"/>
      <c r="AZH64" s="21"/>
      <c r="AZI64" s="21"/>
      <c r="AZJ64" s="21"/>
      <c r="AZK64" s="21"/>
      <c r="AZL64" s="21"/>
      <c r="AZM64" s="21"/>
      <c r="AZN64" s="21"/>
      <c r="AZO64" s="21"/>
      <c r="AZP64" s="21"/>
      <c r="AZQ64" s="21"/>
      <c r="AZR64" s="21"/>
      <c r="AZS64" s="21"/>
      <c r="AZT64" s="21"/>
      <c r="AZU64" s="21"/>
      <c r="AZV64" s="21"/>
      <c r="AZW64" s="21"/>
      <c r="AZX64" s="21"/>
      <c r="AZY64" s="21"/>
      <c r="AZZ64" s="21"/>
      <c r="BAA64" s="21"/>
      <c r="BAB64" s="21"/>
      <c r="BAC64" s="21"/>
      <c r="BAD64" s="21"/>
      <c r="BAE64" s="21"/>
      <c r="BAF64" s="21"/>
      <c r="BAG64" s="21"/>
      <c r="BAH64" s="21"/>
      <c r="BAI64" s="21"/>
      <c r="BAJ64" s="21"/>
      <c r="BAK64" s="21"/>
      <c r="BAL64" s="21"/>
      <c r="BAM64" s="21"/>
      <c r="BAN64" s="21"/>
      <c r="BAO64" s="21"/>
      <c r="BAP64" s="21"/>
      <c r="BAQ64" s="21"/>
      <c r="BAR64" s="21"/>
      <c r="BAS64" s="21"/>
      <c r="BAT64" s="21"/>
      <c r="BAU64" s="21"/>
      <c r="BAV64" s="21"/>
      <c r="BAW64" s="21"/>
      <c r="BAX64" s="21"/>
      <c r="BAY64" s="21"/>
      <c r="BAZ64" s="21"/>
      <c r="BBA64" s="21"/>
      <c r="BBB64" s="21"/>
      <c r="BBC64" s="21"/>
      <c r="BBD64" s="21"/>
      <c r="BBE64" s="21"/>
      <c r="BBF64" s="21"/>
      <c r="BBG64" s="21"/>
      <c r="BBH64" s="21"/>
      <c r="BBI64" s="21"/>
      <c r="BBJ64" s="21"/>
      <c r="BBK64" s="21"/>
      <c r="BBL64" s="21"/>
      <c r="BBM64" s="21"/>
      <c r="BBN64" s="21"/>
      <c r="BBO64" s="21"/>
      <c r="BBP64" s="21"/>
      <c r="BBQ64" s="21"/>
      <c r="BBR64" s="21"/>
      <c r="BBS64" s="21"/>
      <c r="BBT64" s="21"/>
      <c r="BBU64" s="21"/>
      <c r="BBV64" s="21"/>
      <c r="BBW64" s="21"/>
      <c r="BBX64" s="21"/>
      <c r="BBY64" s="21"/>
      <c r="BBZ64" s="21"/>
      <c r="BCA64" s="21"/>
      <c r="BCB64" s="21"/>
      <c r="BCC64" s="21"/>
      <c r="BCD64" s="21"/>
      <c r="BCE64" s="21"/>
      <c r="BCF64" s="21"/>
      <c r="BCG64" s="21"/>
      <c r="BCH64" s="21"/>
      <c r="BCI64" s="21"/>
      <c r="BCJ64" s="21"/>
      <c r="BCK64" s="21"/>
      <c r="BCL64" s="21"/>
      <c r="BCM64" s="21"/>
      <c r="BCN64" s="21"/>
      <c r="BCO64" s="21"/>
      <c r="BCP64" s="21"/>
      <c r="BCQ64" s="21"/>
      <c r="BCR64" s="21"/>
      <c r="BCS64" s="21"/>
      <c r="BCT64" s="21"/>
      <c r="BCU64" s="21"/>
      <c r="BCV64" s="21"/>
      <c r="BCW64" s="21"/>
      <c r="BCX64" s="21"/>
      <c r="BCY64" s="21"/>
      <c r="BCZ64" s="21"/>
      <c r="BDA64" s="21"/>
      <c r="BDB64" s="21"/>
      <c r="BDC64" s="21"/>
      <c r="BDD64" s="21"/>
      <c r="BDE64" s="21"/>
      <c r="BDF64" s="21"/>
      <c r="BDG64" s="21"/>
      <c r="BDH64" s="21"/>
      <c r="BDI64" s="21"/>
      <c r="BDJ64" s="21"/>
      <c r="BDK64" s="21"/>
      <c r="BDL64" s="21"/>
      <c r="BDM64" s="21"/>
      <c r="BDN64" s="21"/>
      <c r="BDO64" s="21"/>
      <c r="BDP64" s="21"/>
      <c r="BDQ64" s="21"/>
      <c r="BDR64" s="21"/>
      <c r="BDS64" s="21"/>
      <c r="BDT64" s="21"/>
      <c r="BDU64" s="21"/>
      <c r="BDV64" s="21"/>
      <c r="BDW64" s="21"/>
      <c r="BDX64" s="21"/>
      <c r="BDY64" s="21"/>
      <c r="BDZ64" s="21"/>
      <c r="BEA64" s="21"/>
      <c r="BEB64" s="21"/>
      <c r="BEC64" s="21"/>
      <c r="BED64" s="21"/>
      <c r="BEE64" s="21"/>
      <c r="BEF64" s="21"/>
      <c r="BEG64" s="21"/>
      <c r="BEH64" s="21"/>
      <c r="BEI64" s="21"/>
      <c r="BEJ64" s="21"/>
      <c r="BEK64" s="21"/>
      <c r="BEL64" s="21"/>
      <c r="BEM64" s="21"/>
      <c r="BEN64" s="21"/>
      <c r="BEO64" s="21"/>
      <c r="BEP64" s="21"/>
      <c r="BEQ64" s="21"/>
      <c r="BER64" s="21"/>
      <c r="BES64" s="21"/>
      <c r="BET64" s="21"/>
      <c r="BEU64" s="21"/>
      <c r="BEV64" s="21"/>
      <c r="BEW64" s="21"/>
      <c r="BEX64" s="21"/>
      <c r="BEY64" s="21"/>
      <c r="BEZ64" s="21"/>
      <c r="BFA64" s="21"/>
      <c r="BFB64" s="21"/>
      <c r="BFC64" s="21"/>
      <c r="BFD64" s="21"/>
      <c r="BFE64" s="21"/>
      <c r="BFF64" s="21"/>
      <c r="BFG64" s="21"/>
      <c r="BFH64" s="21"/>
      <c r="BFI64" s="21"/>
      <c r="BFJ64" s="21"/>
      <c r="BFK64" s="21"/>
      <c r="BFL64" s="21"/>
      <c r="BFM64" s="21"/>
      <c r="BFN64" s="21"/>
      <c r="BFO64" s="21"/>
      <c r="BFP64" s="21"/>
      <c r="BFQ64" s="21"/>
      <c r="BFR64" s="21"/>
      <c r="BFS64" s="21"/>
      <c r="BFT64" s="21"/>
      <c r="BFU64" s="21"/>
      <c r="BFV64" s="21"/>
      <c r="BFW64" s="21"/>
      <c r="BFX64" s="21"/>
      <c r="BFY64" s="21"/>
      <c r="BFZ64" s="21"/>
      <c r="BGA64" s="21"/>
      <c r="BGB64" s="21"/>
      <c r="BGC64" s="21"/>
      <c r="BGD64" s="21"/>
      <c r="BGE64" s="21"/>
      <c r="BGF64" s="21"/>
      <c r="BGG64" s="21"/>
      <c r="BGH64" s="21"/>
      <c r="BGI64" s="21"/>
      <c r="BGJ64" s="21"/>
      <c r="BGK64" s="21"/>
      <c r="BGL64" s="21"/>
      <c r="BGM64" s="21"/>
      <c r="BGN64" s="21"/>
      <c r="BGO64" s="21"/>
      <c r="BGP64" s="21"/>
      <c r="BGQ64" s="21"/>
      <c r="BGR64" s="21"/>
      <c r="BGS64" s="21"/>
      <c r="BGT64" s="21"/>
      <c r="BGU64" s="21"/>
      <c r="BGV64" s="21"/>
      <c r="BGW64" s="21"/>
      <c r="BGX64" s="21"/>
      <c r="BGY64" s="21"/>
      <c r="BGZ64" s="21"/>
      <c r="BHA64" s="21"/>
      <c r="BHB64" s="21"/>
      <c r="BHC64" s="21"/>
      <c r="BHD64" s="21"/>
      <c r="BHE64" s="21"/>
      <c r="BHF64" s="21"/>
      <c r="BHG64" s="21"/>
      <c r="BHH64" s="21"/>
      <c r="BHI64" s="21"/>
      <c r="BHJ64" s="21"/>
      <c r="BHK64" s="21"/>
      <c r="BHL64" s="21"/>
      <c r="BHM64" s="21"/>
      <c r="BHN64" s="21"/>
      <c r="BHO64" s="21"/>
      <c r="BHP64" s="21"/>
      <c r="BHQ64" s="21"/>
      <c r="BHR64" s="21"/>
      <c r="BHS64" s="21"/>
      <c r="BHT64" s="21"/>
      <c r="BHU64" s="21"/>
      <c r="BHV64" s="21"/>
      <c r="BHW64" s="21"/>
      <c r="BHX64" s="21"/>
      <c r="BHY64" s="21"/>
      <c r="BHZ64" s="21"/>
      <c r="BIA64" s="21"/>
      <c r="BIB64" s="21"/>
      <c r="BIC64" s="21"/>
      <c r="BID64" s="21"/>
      <c r="BIE64" s="21"/>
      <c r="BIF64" s="21"/>
      <c r="BIG64" s="21"/>
      <c r="BIH64" s="21"/>
      <c r="BII64" s="21"/>
      <c r="BIJ64" s="21"/>
      <c r="BIK64" s="21"/>
      <c r="BIL64" s="21"/>
      <c r="BIM64" s="21"/>
      <c r="BIN64" s="21"/>
      <c r="BIO64" s="21"/>
      <c r="BIP64" s="21"/>
      <c r="BIQ64" s="21"/>
      <c r="BIR64" s="21"/>
      <c r="BIS64" s="21"/>
      <c r="BIT64" s="21"/>
      <c r="BIU64" s="21"/>
      <c r="BIV64" s="21"/>
      <c r="BIW64" s="21"/>
      <c r="BIX64" s="21"/>
      <c r="BIY64" s="21"/>
      <c r="BIZ64" s="21"/>
      <c r="BJA64" s="21"/>
      <c r="BJB64" s="21"/>
      <c r="BJC64" s="21"/>
      <c r="BJD64" s="21"/>
      <c r="BJE64" s="21"/>
      <c r="BJF64" s="21"/>
      <c r="BJG64" s="21"/>
      <c r="BJH64" s="21"/>
      <c r="BJI64" s="21"/>
      <c r="BJJ64" s="21"/>
      <c r="BJK64" s="21"/>
      <c r="BJL64" s="21"/>
      <c r="BJM64" s="21"/>
      <c r="BJN64" s="21"/>
      <c r="BJO64" s="21"/>
      <c r="BJP64" s="21"/>
      <c r="BJQ64" s="21"/>
      <c r="BJR64" s="21"/>
      <c r="BJS64" s="21"/>
      <c r="BJT64" s="21"/>
      <c r="BJU64" s="21"/>
      <c r="BJV64" s="21"/>
      <c r="BJW64" s="21"/>
      <c r="BJX64" s="21"/>
      <c r="BJY64" s="21"/>
      <c r="BJZ64" s="21"/>
      <c r="BKA64" s="21"/>
      <c r="BKB64" s="21"/>
      <c r="BKC64" s="21"/>
      <c r="BKD64" s="21"/>
      <c r="BKE64" s="21"/>
      <c r="BKF64" s="21"/>
      <c r="BKG64" s="21"/>
      <c r="BKH64" s="21"/>
      <c r="BKI64" s="21"/>
      <c r="BKJ64" s="21"/>
      <c r="BKK64" s="21"/>
      <c r="BKL64" s="21"/>
      <c r="BKM64" s="21"/>
      <c r="BKN64" s="21"/>
      <c r="BKO64" s="21"/>
      <c r="BKP64" s="21"/>
      <c r="BKQ64" s="21"/>
      <c r="BKR64" s="21"/>
      <c r="BKS64" s="21"/>
      <c r="BKT64" s="21"/>
      <c r="BKU64" s="21"/>
      <c r="BKV64" s="21"/>
      <c r="BKW64" s="21"/>
      <c r="BKX64" s="21"/>
      <c r="BKY64" s="21"/>
      <c r="BKZ64" s="21"/>
      <c r="BLA64" s="21"/>
      <c r="BLB64" s="21"/>
      <c r="BLC64" s="21"/>
      <c r="BLD64" s="21"/>
      <c r="BLE64" s="21"/>
      <c r="BLF64" s="21"/>
      <c r="BLG64" s="21"/>
      <c r="BLH64" s="21"/>
      <c r="BLI64" s="21"/>
      <c r="BLJ64" s="21"/>
      <c r="BLK64" s="21"/>
      <c r="BLL64" s="21"/>
      <c r="BLM64" s="21"/>
      <c r="BLN64" s="21"/>
      <c r="BLO64" s="21"/>
      <c r="BLP64" s="21"/>
      <c r="BLQ64" s="21"/>
      <c r="BLR64" s="21"/>
      <c r="BLS64" s="21"/>
      <c r="BLT64" s="21"/>
      <c r="BLU64" s="21"/>
      <c r="BLV64" s="21"/>
      <c r="BLW64" s="21"/>
      <c r="BLX64" s="21"/>
      <c r="BLY64" s="21"/>
      <c r="BLZ64" s="21"/>
      <c r="BMA64" s="21"/>
      <c r="BMB64" s="21"/>
      <c r="BMC64" s="21"/>
      <c r="BMD64" s="21"/>
      <c r="BME64" s="21"/>
      <c r="BMF64" s="21"/>
      <c r="BMG64" s="21"/>
      <c r="BMH64" s="21"/>
      <c r="BMI64" s="21"/>
      <c r="BMJ64" s="21"/>
      <c r="BMK64" s="21"/>
      <c r="BML64" s="21"/>
      <c r="BMM64" s="21"/>
      <c r="BMN64" s="21"/>
      <c r="BMO64" s="21"/>
      <c r="BMP64" s="21"/>
      <c r="BMQ64" s="21"/>
      <c r="BMR64" s="21"/>
      <c r="BMS64" s="21"/>
      <c r="BMT64" s="21"/>
      <c r="BMU64" s="21"/>
      <c r="BMV64" s="21"/>
      <c r="BMW64" s="21"/>
      <c r="BMX64" s="21"/>
      <c r="BMY64" s="21"/>
      <c r="BMZ64" s="21"/>
      <c r="BNA64" s="21"/>
      <c r="BNB64" s="21"/>
      <c r="BNC64" s="21"/>
      <c r="BND64" s="21"/>
      <c r="BNE64" s="21"/>
      <c r="BNF64" s="21"/>
      <c r="BNG64" s="21"/>
      <c r="BNH64" s="21"/>
      <c r="BNI64" s="21"/>
      <c r="BNJ64" s="21"/>
      <c r="BNK64" s="21"/>
      <c r="BNL64" s="21"/>
      <c r="BNM64" s="21"/>
      <c r="BNN64" s="21"/>
      <c r="BNO64" s="21"/>
      <c r="BNP64" s="21"/>
      <c r="BNQ64" s="21"/>
      <c r="BNR64" s="21"/>
      <c r="BNS64" s="21"/>
      <c r="BNT64" s="21"/>
      <c r="BNU64" s="21"/>
      <c r="BNV64" s="21"/>
      <c r="BNW64" s="21"/>
      <c r="BNX64" s="21"/>
      <c r="BNY64" s="21"/>
      <c r="BNZ64" s="21"/>
      <c r="BOA64" s="21"/>
      <c r="BOB64" s="21"/>
      <c r="BOC64" s="21"/>
      <c r="BOD64" s="21"/>
      <c r="BOE64" s="21"/>
      <c r="BOF64" s="21"/>
      <c r="BOG64" s="21"/>
      <c r="BOH64" s="21"/>
      <c r="BOI64" s="21"/>
      <c r="BOJ64" s="21"/>
      <c r="BOK64" s="21"/>
      <c r="BOL64" s="21"/>
      <c r="BOM64" s="21"/>
      <c r="BON64" s="21"/>
      <c r="BOO64" s="21"/>
      <c r="BOP64" s="21"/>
      <c r="BOQ64" s="21"/>
      <c r="BOR64" s="21"/>
      <c r="BOS64" s="21"/>
      <c r="BOT64" s="21"/>
      <c r="BOU64" s="21"/>
      <c r="BOV64" s="21"/>
      <c r="BOW64" s="21"/>
      <c r="BOX64" s="21"/>
      <c r="BOY64" s="21"/>
      <c r="BOZ64" s="21"/>
      <c r="BPA64" s="21"/>
      <c r="BPB64" s="21"/>
      <c r="BPC64" s="21"/>
      <c r="BPD64" s="21"/>
      <c r="BPE64" s="21"/>
      <c r="BPF64" s="21"/>
      <c r="BPG64" s="21"/>
      <c r="BPH64" s="21"/>
      <c r="BPI64" s="21"/>
      <c r="BPJ64" s="21"/>
      <c r="BPK64" s="21"/>
      <c r="BPL64" s="21"/>
    </row>
    <row r="65" spans="1:1780" s="45" customFormat="1" x14ac:dyDescent="0.25">
      <c r="A65" s="101"/>
      <c r="B65" s="146" t="s">
        <v>84</v>
      </c>
      <c r="C65" s="149" t="s">
        <v>42</v>
      </c>
      <c r="D65" s="149" t="s">
        <v>42</v>
      </c>
      <c r="E65" s="83" t="s">
        <v>41</v>
      </c>
      <c r="F65" s="83" t="s">
        <v>115</v>
      </c>
      <c r="G65" s="83" t="s">
        <v>116</v>
      </c>
      <c r="H65" s="83" t="s">
        <v>36</v>
      </c>
      <c r="I65" s="83"/>
      <c r="J65" s="83"/>
      <c r="K65" s="83"/>
      <c r="L65" s="83" t="s">
        <v>43</v>
      </c>
      <c r="M65" s="83" t="s">
        <v>44</v>
      </c>
      <c r="N65" s="83" t="s">
        <v>45</v>
      </c>
      <c r="O65" s="98" t="s">
        <v>24</v>
      </c>
      <c r="P65" s="44"/>
      <c r="Q65" s="44"/>
      <c r="R65" s="44"/>
      <c r="S65" s="44"/>
      <c r="T65" s="44"/>
      <c r="U65" s="44"/>
    </row>
    <row r="66" spans="1:1780" s="45" customFormat="1" x14ac:dyDescent="0.25">
      <c r="A66" s="102"/>
      <c r="B66" s="147"/>
      <c r="C66" s="150"/>
      <c r="D66" s="150"/>
      <c r="E66" s="83"/>
      <c r="F66" s="83"/>
      <c r="G66" s="83"/>
      <c r="H66" s="68" t="s">
        <v>37</v>
      </c>
      <c r="I66" s="68" t="s">
        <v>38</v>
      </c>
      <c r="J66" s="68" t="s">
        <v>39</v>
      </c>
      <c r="K66" s="68" t="s">
        <v>40</v>
      </c>
      <c r="L66" s="83"/>
      <c r="M66" s="83"/>
      <c r="N66" s="83"/>
      <c r="O66" s="99"/>
      <c r="P66" s="44"/>
      <c r="Q66" s="44"/>
      <c r="R66" s="44"/>
      <c r="S66" s="44"/>
      <c r="T66" s="44"/>
      <c r="U66" s="44"/>
    </row>
    <row r="67" spans="1:1780" s="45" customFormat="1" ht="60.75" customHeight="1" x14ac:dyDescent="0.25">
      <c r="A67" s="85"/>
      <c r="B67" s="148"/>
      <c r="C67" s="121"/>
      <c r="D67" s="121"/>
      <c r="E67" s="41">
        <v>45231.44</v>
      </c>
      <c r="F67" s="41">
        <v>11307.86</v>
      </c>
      <c r="G67" s="41">
        <v>11307.86</v>
      </c>
      <c r="H67" s="41">
        <v>0</v>
      </c>
      <c r="I67" s="41">
        <v>3769.29</v>
      </c>
      <c r="J67" s="41">
        <v>3769.29</v>
      </c>
      <c r="K67" s="41">
        <v>3769.28</v>
      </c>
      <c r="L67" s="41">
        <v>11307.86</v>
      </c>
      <c r="M67" s="68">
        <v>11307.86</v>
      </c>
      <c r="N67" s="68">
        <v>0</v>
      </c>
      <c r="O67" s="100"/>
      <c r="P67" s="44"/>
      <c r="Q67" s="44"/>
      <c r="R67" s="44"/>
      <c r="S67" s="44"/>
      <c r="T67" s="44"/>
      <c r="U67" s="44"/>
    </row>
    <row r="68" spans="1:1780" s="26" customFormat="1" ht="78.75" customHeight="1" x14ac:dyDescent="0.25">
      <c r="A68" s="71" t="s">
        <v>3</v>
      </c>
      <c r="B68" s="66" t="s">
        <v>65</v>
      </c>
      <c r="C68" s="30" t="s">
        <v>27</v>
      </c>
      <c r="D68" s="49" t="s">
        <v>12</v>
      </c>
      <c r="E68" s="31">
        <f>SUM(F68:N68)</f>
        <v>2246.6</v>
      </c>
      <c r="F68" s="31">
        <f>F69</f>
        <v>446.6</v>
      </c>
      <c r="G68" s="187">
        <f>G69</f>
        <v>600</v>
      </c>
      <c r="H68" s="108"/>
      <c r="I68" s="108"/>
      <c r="J68" s="108"/>
      <c r="K68" s="109"/>
      <c r="L68" s="31">
        <f>L69</f>
        <v>600</v>
      </c>
      <c r="M68" s="31">
        <f>M69</f>
        <v>600</v>
      </c>
      <c r="N68" s="31">
        <f>N69</f>
        <v>0</v>
      </c>
      <c r="O68" s="64" t="s">
        <v>21</v>
      </c>
      <c r="P68" s="152"/>
      <c r="Q68" s="153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  <c r="LT68" s="25"/>
      <c r="LU68" s="25"/>
      <c r="LV68" s="25"/>
      <c r="LW68" s="25"/>
      <c r="LX68" s="25"/>
      <c r="LY68" s="25"/>
      <c r="LZ68" s="25"/>
      <c r="MA68" s="25"/>
      <c r="MB68" s="25"/>
      <c r="MC68" s="25"/>
      <c r="MD68" s="25"/>
      <c r="ME68" s="25"/>
      <c r="MF68" s="25"/>
      <c r="MG68" s="25"/>
      <c r="MH68" s="25"/>
      <c r="MI68" s="25"/>
      <c r="MJ68" s="25"/>
      <c r="MK68" s="25"/>
      <c r="ML68" s="25"/>
      <c r="MM68" s="25"/>
      <c r="MN68" s="25"/>
      <c r="MO68" s="25"/>
      <c r="MP68" s="25"/>
      <c r="MQ68" s="25"/>
      <c r="MR68" s="25"/>
      <c r="MS68" s="25"/>
      <c r="MT68" s="25"/>
      <c r="MU68" s="25"/>
      <c r="MV68" s="25"/>
      <c r="MW68" s="25"/>
      <c r="MX68" s="25"/>
      <c r="MY68" s="25"/>
      <c r="MZ68" s="25"/>
      <c r="NA68" s="25"/>
      <c r="NB68" s="25"/>
      <c r="NC68" s="25"/>
      <c r="ND68" s="25"/>
      <c r="NE68" s="25"/>
      <c r="NF68" s="25"/>
      <c r="NG68" s="25"/>
      <c r="NH68" s="25"/>
      <c r="NI68" s="25"/>
      <c r="NJ68" s="25"/>
      <c r="NK68" s="25"/>
      <c r="NL68" s="25"/>
      <c r="NM68" s="25"/>
      <c r="NN68" s="25"/>
      <c r="NO68" s="25"/>
      <c r="NP68" s="25"/>
      <c r="NQ68" s="25"/>
      <c r="NR68" s="25"/>
      <c r="NS68" s="25"/>
      <c r="NT68" s="25"/>
      <c r="NU68" s="25"/>
      <c r="NV68" s="25"/>
      <c r="NW68" s="25"/>
      <c r="NX68" s="25"/>
      <c r="NY68" s="25"/>
      <c r="NZ68" s="25"/>
      <c r="OA68" s="25"/>
      <c r="OB68" s="25"/>
      <c r="OC68" s="25"/>
      <c r="OD68" s="25"/>
      <c r="OE68" s="25"/>
      <c r="OF68" s="25"/>
      <c r="OG68" s="25"/>
      <c r="OH68" s="25"/>
      <c r="OI68" s="25"/>
      <c r="OJ68" s="25"/>
      <c r="OK68" s="25"/>
      <c r="OL68" s="25"/>
      <c r="OM68" s="25"/>
      <c r="ON68" s="25"/>
      <c r="OO68" s="25"/>
      <c r="OP68" s="25"/>
      <c r="OQ68" s="25"/>
      <c r="OR68" s="25"/>
      <c r="OS68" s="25"/>
      <c r="OT68" s="25"/>
      <c r="OU68" s="25"/>
      <c r="OV68" s="25"/>
      <c r="OW68" s="25"/>
      <c r="OX68" s="25"/>
      <c r="OY68" s="25"/>
      <c r="OZ68" s="25"/>
      <c r="PA68" s="25"/>
      <c r="PB68" s="25"/>
      <c r="PC68" s="25"/>
      <c r="PD68" s="25"/>
      <c r="PE68" s="25"/>
      <c r="PF68" s="25"/>
      <c r="PG68" s="25"/>
      <c r="PH68" s="25"/>
      <c r="PI68" s="25"/>
      <c r="PJ68" s="25"/>
      <c r="PK68" s="25"/>
      <c r="PL68" s="25"/>
      <c r="PM68" s="25"/>
      <c r="PN68" s="25"/>
      <c r="PO68" s="25"/>
      <c r="PP68" s="25"/>
      <c r="PQ68" s="25"/>
      <c r="PR68" s="25"/>
      <c r="PS68" s="25"/>
      <c r="PT68" s="25"/>
      <c r="PU68" s="25"/>
      <c r="PV68" s="25"/>
      <c r="PW68" s="25"/>
      <c r="PX68" s="25"/>
      <c r="PY68" s="25"/>
      <c r="PZ68" s="25"/>
      <c r="QA68" s="25"/>
      <c r="QB68" s="25"/>
      <c r="QC68" s="25"/>
      <c r="QD68" s="25"/>
      <c r="QE68" s="25"/>
      <c r="QF68" s="25"/>
      <c r="QG68" s="25"/>
      <c r="QH68" s="25"/>
      <c r="QI68" s="25"/>
      <c r="QJ68" s="25"/>
      <c r="QK68" s="25"/>
      <c r="QL68" s="25"/>
      <c r="QM68" s="25"/>
      <c r="QN68" s="25"/>
      <c r="QO68" s="25"/>
      <c r="QP68" s="25"/>
      <c r="QQ68" s="25"/>
      <c r="QR68" s="25"/>
      <c r="QS68" s="25"/>
      <c r="QT68" s="25"/>
      <c r="QU68" s="25"/>
      <c r="QV68" s="25"/>
      <c r="QW68" s="25"/>
      <c r="QX68" s="25"/>
      <c r="QY68" s="25"/>
      <c r="QZ68" s="25"/>
      <c r="RA68" s="25"/>
      <c r="RB68" s="25"/>
      <c r="RC68" s="25"/>
      <c r="RD68" s="25"/>
      <c r="RE68" s="25"/>
      <c r="RF68" s="25"/>
      <c r="RG68" s="25"/>
      <c r="RH68" s="25"/>
      <c r="RI68" s="25"/>
      <c r="RJ68" s="25"/>
      <c r="RK68" s="25"/>
      <c r="RL68" s="25"/>
      <c r="RM68" s="25"/>
      <c r="RN68" s="25"/>
      <c r="RO68" s="25"/>
      <c r="RP68" s="25"/>
      <c r="RQ68" s="25"/>
      <c r="RR68" s="25"/>
      <c r="RS68" s="25"/>
      <c r="RT68" s="25"/>
      <c r="RU68" s="25"/>
      <c r="RV68" s="25"/>
      <c r="RW68" s="25"/>
      <c r="RX68" s="25"/>
      <c r="RY68" s="25"/>
      <c r="RZ68" s="25"/>
      <c r="SA68" s="25"/>
      <c r="SB68" s="25"/>
      <c r="SC68" s="25"/>
      <c r="SD68" s="25"/>
      <c r="SE68" s="25"/>
      <c r="SF68" s="25"/>
      <c r="SG68" s="25"/>
      <c r="SH68" s="25"/>
      <c r="SI68" s="25"/>
      <c r="SJ68" s="25"/>
      <c r="SK68" s="25"/>
      <c r="SL68" s="25"/>
      <c r="SM68" s="25"/>
      <c r="SN68" s="25"/>
      <c r="SO68" s="25"/>
      <c r="SP68" s="25"/>
      <c r="SQ68" s="25"/>
      <c r="SR68" s="25"/>
      <c r="SS68" s="25"/>
      <c r="ST68" s="25"/>
      <c r="SU68" s="25"/>
      <c r="SV68" s="25"/>
      <c r="SW68" s="25"/>
      <c r="SX68" s="25"/>
      <c r="SY68" s="25"/>
      <c r="SZ68" s="25"/>
      <c r="TA68" s="25"/>
      <c r="TB68" s="25"/>
      <c r="TC68" s="25"/>
      <c r="TD68" s="25"/>
      <c r="TE68" s="25"/>
      <c r="TF68" s="25"/>
      <c r="TG68" s="25"/>
      <c r="TH68" s="25"/>
      <c r="TI68" s="25"/>
      <c r="TJ68" s="25"/>
      <c r="TK68" s="25"/>
      <c r="TL68" s="25"/>
      <c r="TM68" s="25"/>
      <c r="TN68" s="25"/>
      <c r="TO68" s="25"/>
      <c r="TP68" s="25"/>
      <c r="TQ68" s="25"/>
      <c r="TR68" s="25"/>
      <c r="TS68" s="25"/>
      <c r="TT68" s="25"/>
      <c r="TU68" s="25"/>
      <c r="TV68" s="25"/>
      <c r="TW68" s="25"/>
      <c r="TX68" s="25"/>
      <c r="TY68" s="25"/>
      <c r="TZ68" s="25"/>
      <c r="UA68" s="25"/>
      <c r="UB68" s="25"/>
      <c r="UC68" s="25"/>
      <c r="UD68" s="25"/>
      <c r="UE68" s="25"/>
      <c r="UF68" s="25"/>
      <c r="UG68" s="25"/>
      <c r="UH68" s="25"/>
      <c r="UI68" s="25"/>
      <c r="UJ68" s="25"/>
      <c r="UK68" s="25"/>
      <c r="UL68" s="25"/>
      <c r="UM68" s="25"/>
      <c r="UN68" s="25"/>
      <c r="UO68" s="25"/>
      <c r="UP68" s="25"/>
      <c r="UQ68" s="25"/>
      <c r="UR68" s="25"/>
      <c r="US68" s="25"/>
      <c r="UT68" s="25"/>
      <c r="UU68" s="25"/>
      <c r="UV68" s="25"/>
      <c r="UW68" s="25"/>
      <c r="UX68" s="25"/>
      <c r="UY68" s="25"/>
      <c r="UZ68" s="25"/>
      <c r="VA68" s="25"/>
      <c r="VB68" s="25"/>
      <c r="VC68" s="25"/>
      <c r="VD68" s="25"/>
      <c r="VE68" s="25"/>
      <c r="VF68" s="25"/>
      <c r="VG68" s="25"/>
      <c r="VH68" s="25"/>
      <c r="VI68" s="25"/>
      <c r="VJ68" s="25"/>
      <c r="VK68" s="25"/>
      <c r="VL68" s="25"/>
      <c r="VM68" s="25"/>
      <c r="VN68" s="25"/>
      <c r="VO68" s="25"/>
      <c r="VP68" s="25"/>
      <c r="VQ68" s="25"/>
      <c r="VR68" s="25"/>
      <c r="VS68" s="25"/>
      <c r="VT68" s="25"/>
      <c r="VU68" s="25"/>
      <c r="VV68" s="25"/>
      <c r="VW68" s="25"/>
      <c r="VX68" s="25"/>
      <c r="VY68" s="25"/>
      <c r="VZ68" s="25"/>
      <c r="WA68" s="25"/>
      <c r="WB68" s="25"/>
      <c r="WC68" s="25"/>
      <c r="WD68" s="25"/>
      <c r="WE68" s="25"/>
      <c r="WF68" s="25"/>
      <c r="WG68" s="25"/>
      <c r="WH68" s="25"/>
      <c r="WI68" s="25"/>
      <c r="WJ68" s="25"/>
      <c r="WK68" s="25"/>
      <c r="WL68" s="25"/>
      <c r="WM68" s="25"/>
      <c r="WN68" s="25"/>
      <c r="WO68" s="25"/>
      <c r="WP68" s="25"/>
      <c r="WQ68" s="25"/>
      <c r="WR68" s="25"/>
      <c r="WS68" s="25"/>
      <c r="WT68" s="25"/>
      <c r="WU68" s="25"/>
      <c r="WV68" s="25"/>
      <c r="WW68" s="25"/>
      <c r="WX68" s="25"/>
      <c r="WY68" s="25"/>
      <c r="WZ68" s="25"/>
      <c r="XA68" s="25"/>
      <c r="XB68" s="25"/>
      <c r="XC68" s="25"/>
      <c r="XD68" s="25"/>
      <c r="XE68" s="25"/>
      <c r="XF68" s="25"/>
      <c r="XG68" s="25"/>
      <c r="XH68" s="25"/>
      <c r="XI68" s="25"/>
      <c r="XJ68" s="25"/>
      <c r="XK68" s="25"/>
      <c r="XL68" s="25"/>
      <c r="XM68" s="25"/>
      <c r="XN68" s="25"/>
      <c r="XO68" s="25"/>
      <c r="XP68" s="25"/>
      <c r="XQ68" s="25"/>
      <c r="XR68" s="25"/>
      <c r="XS68" s="25"/>
      <c r="XT68" s="25"/>
      <c r="XU68" s="25"/>
      <c r="XV68" s="25"/>
      <c r="XW68" s="25"/>
      <c r="XX68" s="25"/>
      <c r="XY68" s="25"/>
      <c r="XZ68" s="25"/>
      <c r="YA68" s="25"/>
      <c r="YB68" s="25"/>
      <c r="YC68" s="25"/>
      <c r="YD68" s="25"/>
      <c r="YE68" s="25"/>
      <c r="YF68" s="25"/>
      <c r="YG68" s="25"/>
      <c r="YH68" s="25"/>
      <c r="YI68" s="25"/>
      <c r="YJ68" s="25"/>
      <c r="YK68" s="25"/>
      <c r="YL68" s="25"/>
      <c r="YM68" s="25"/>
      <c r="YN68" s="25"/>
      <c r="YO68" s="25"/>
      <c r="YP68" s="25"/>
      <c r="YQ68" s="25"/>
      <c r="YR68" s="25"/>
      <c r="YS68" s="25"/>
      <c r="YT68" s="25"/>
      <c r="YU68" s="25"/>
      <c r="YV68" s="25"/>
      <c r="YW68" s="25"/>
      <c r="YX68" s="25"/>
      <c r="YY68" s="25"/>
      <c r="YZ68" s="25"/>
      <c r="ZA68" s="25"/>
      <c r="ZB68" s="25"/>
      <c r="ZC68" s="25"/>
      <c r="ZD68" s="25"/>
      <c r="ZE68" s="25"/>
      <c r="ZF68" s="25"/>
      <c r="ZG68" s="25"/>
      <c r="ZH68" s="25"/>
      <c r="ZI68" s="25"/>
      <c r="ZJ68" s="25"/>
      <c r="ZK68" s="25"/>
      <c r="ZL68" s="25"/>
      <c r="ZM68" s="25"/>
      <c r="ZN68" s="25"/>
      <c r="ZO68" s="25"/>
      <c r="ZP68" s="25"/>
      <c r="ZQ68" s="25"/>
      <c r="ZR68" s="25"/>
      <c r="ZS68" s="25"/>
      <c r="ZT68" s="25"/>
      <c r="ZU68" s="25"/>
      <c r="ZV68" s="25"/>
      <c r="ZW68" s="25"/>
      <c r="ZX68" s="25"/>
      <c r="ZY68" s="25"/>
      <c r="ZZ68" s="25"/>
      <c r="AAA68" s="25"/>
      <c r="AAB68" s="25"/>
      <c r="AAC68" s="25"/>
      <c r="AAD68" s="25"/>
      <c r="AAE68" s="25"/>
      <c r="AAF68" s="25"/>
      <c r="AAG68" s="25"/>
      <c r="AAH68" s="25"/>
      <c r="AAI68" s="25"/>
      <c r="AAJ68" s="25"/>
      <c r="AAK68" s="25"/>
      <c r="AAL68" s="25"/>
      <c r="AAM68" s="25"/>
      <c r="AAN68" s="25"/>
      <c r="AAO68" s="25"/>
      <c r="AAP68" s="25"/>
      <c r="AAQ68" s="25"/>
      <c r="AAR68" s="25"/>
      <c r="AAS68" s="25"/>
      <c r="AAT68" s="25"/>
      <c r="AAU68" s="25"/>
      <c r="AAV68" s="25"/>
      <c r="AAW68" s="25"/>
      <c r="AAX68" s="25"/>
      <c r="AAY68" s="25"/>
      <c r="AAZ68" s="25"/>
      <c r="ABA68" s="25"/>
      <c r="ABB68" s="25"/>
      <c r="ABC68" s="25"/>
      <c r="ABD68" s="25"/>
      <c r="ABE68" s="25"/>
      <c r="ABF68" s="25"/>
      <c r="ABG68" s="25"/>
      <c r="ABH68" s="25"/>
      <c r="ABI68" s="25"/>
      <c r="ABJ68" s="25"/>
      <c r="ABK68" s="25"/>
      <c r="ABL68" s="25"/>
      <c r="ABM68" s="25"/>
      <c r="ABN68" s="25"/>
      <c r="ABO68" s="25"/>
      <c r="ABP68" s="25"/>
      <c r="ABQ68" s="25"/>
      <c r="ABR68" s="25"/>
      <c r="ABS68" s="25"/>
      <c r="ABT68" s="25"/>
      <c r="ABU68" s="25"/>
      <c r="ABV68" s="25"/>
      <c r="ABW68" s="25"/>
      <c r="ABX68" s="25"/>
      <c r="ABY68" s="25"/>
      <c r="ABZ68" s="25"/>
      <c r="ACA68" s="25"/>
      <c r="ACB68" s="25"/>
      <c r="ACC68" s="25"/>
      <c r="ACD68" s="25"/>
      <c r="ACE68" s="25"/>
      <c r="ACF68" s="25"/>
      <c r="ACG68" s="25"/>
      <c r="ACH68" s="25"/>
      <c r="ACI68" s="25"/>
      <c r="ACJ68" s="25"/>
      <c r="ACK68" s="25"/>
      <c r="ACL68" s="25"/>
      <c r="ACM68" s="25"/>
      <c r="ACN68" s="25"/>
      <c r="ACO68" s="25"/>
      <c r="ACP68" s="25"/>
      <c r="ACQ68" s="25"/>
      <c r="ACR68" s="25"/>
      <c r="ACS68" s="25"/>
      <c r="ACT68" s="25"/>
      <c r="ACU68" s="25"/>
      <c r="ACV68" s="25"/>
      <c r="ACW68" s="25"/>
      <c r="ACX68" s="25"/>
      <c r="ACY68" s="25"/>
      <c r="ACZ68" s="25"/>
      <c r="ADA68" s="25"/>
      <c r="ADB68" s="25"/>
      <c r="ADC68" s="25"/>
      <c r="ADD68" s="25"/>
      <c r="ADE68" s="25"/>
      <c r="ADF68" s="25"/>
      <c r="ADG68" s="25"/>
      <c r="ADH68" s="25"/>
      <c r="ADI68" s="25"/>
      <c r="ADJ68" s="25"/>
      <c r="ADK68" s="25"/>
      <c r="ADL68" s="25"/>
      <c r="ADM68" s="25"/>
      <c r="ADN68" s="25"/>
      <c r="ADO68" s="25"/>
      <c r="ADP68" s="25"/>
      <c r="ADQ68" s="25"/>
      <c r="ADR68" s="25"/>
      <c r="ADS68" s="25"/>
      <c r="ADT68" s="25"/>
      <c r="ADU68" s="25"/>
      <c r="ADV68" s="25"/>
      <c r="ADW68" s="25"/>
      <c r="ADX68" s="25"/>
      <c r="ADY68" s="25"/>
      <c r="ADZ68" s="25"/>
      <c r="AEA68" s="25"/>
      <c r="AEB68" s="25"/>
      <c r="AEC68" s="25"/>
      <c r="AED68" s="25"/>
      <c r="AEE68" s="25"/>
      <c r="AEF68" s="25"/>
      <c r="AEG68" s="25"/>
      <c r="AEH68" s="25"/>
      <c r="AEI68" s="25"/>
      <c r="AEJ68" s="25"/>
      <c r="AEK68" s="25"/>
      <c r="AEL68" s="25"/>
      <c r="AEM68" s="25"/>
      <c r="AEN68" s="25"/>
      <c r="AEO68" s="25"/>
      <c r="AEP68" s="25"/>
      <c r="AEQ68" s="25"/>
      <c r="AER68" s="25"/>
      <c r="AES68" s="25"/>
      <c r="AET68" s="25"/>
      <c r="AEU68" s="25"/>
      <c r="AEV68" s="25"/>
      <c r="AEW68" s="25"/>
      <c r="AEX68" s="25"/>
      <c r="AEY68" s="25"/>
      <c r="AEZ68" s="25"/>
      <c r="AFA68" s="25"/>
      <c r="AFB68" s="25"/>
      <c r="AFC68" s="25"/>
      <c r="AFD68" s="25"/>
      <c r="AFE68" s="25"/>
      <c r="AFF68" s="25"/>
      <c r="AFG68" s="25"/>
      <c r="AFH68" s="25"/>
      <c r="AFI68" s="25"/>
      <c r="AFJ68" s="25"/>
      <c r="AFK68" s="25"/>
      <c r="AFL68" s="25"/>
      <c r="AFM68" s="25"/>
      <c r="AFN68" s="25"/>
      <c r="AFO68" s="25"/>
      <c r="AFP68" s="25"/>
      <c r="AFQ68" s="25"/>
      <c r="AFR68" s="25"/>
      <c r="AFS68" s="25"/>
      <c r="AFT68" s="25"/>
      <c r="AFU68" s="25"/>
      <c r="AFV68" s="25"/>
      <c r="AFW68" s="25"/>
      <c r="AFX68" s="25"/>
      <c r="AFY68" s="25"/>
      <c r="AFZ68" s="25"/>
      <c r="AGA68" s="25"/>
      <c r="AGB68" s="25"/>
      <c r="AGC68" s="25"/>
      <c r="AGD68" s="25"/>
      <c r="AGE68" s="25"/>
      <c r="AGF68" s="25"/>
      <c r="AGG68" s="25"/>
      <c r="AGH68" s="25"/>
      <c r="AGI68" s="25"/>
      <c r="AGJ68" s="25"/>
      <c r="AGK68" s="25"/>
      <c r="AGL68" s="25"/>
      <c r="AGM68" s="25"/>
      <c r="AGN68" s="25"/>
      <c r="AGO68" s="25"/>
      <c r="AGP68" s="25"/>
      <c r="AGQ68" s="25"/>
      <c r="AGR68" s="25"/>
      <c r="AGS68" s="25"/>
      <c r="AGT68" s="25"/>
      <c r="AGU68" s="25"/>
      <c r="AGV68" s="25"/>
      <c r="AGW68" s="25"/>
      <c r="AGX68" s="25"/>
      <c r="AGY68" s="25"/>
      <c r="AGZ68" s="25"/>
      <c r="AHA68" s="25"/>
      <c r="AHB68" s="25"/>
      <c r="AHC68" s="25"/>
      <c r="AHD68" s="25"/>
      <c r="AHE68" s="25"/>
      <c r="AHF68" s="25"/>
      <c r="AHG68" s="25"/>
      <c r="AHH68" s="25"/>
      <c r="AHI68" s="25"/>
      <c r="AHJ68" s="25"/>
      <c r="AHK68" s="25"/>
      <c r="AHL68" s="25"/>
      <c r="AHM68" s="25"/>
      <c r="AHN68" s="25"/>
      <c r="AHO68" s="25"/>
      <c r="AHP68" s="25"/>
      <c r="AHQ68" s="25"/>
      <c r="AHR68" s="25"/>
      <c r="AHS68" s="25"/>
      <c r="AHT68" s="25"/>
      <c r="AHU68" s="25"/>
      <c r="AHV68" s="25"/>
      <c r="AHW68" s="25"/>
      <c r="AHX68" s="25"/>
      <c r="AHY68" s="25"/>
      <c r="AHZ68" s="25"/>
      <c r="AIA68" s="25"/>
      <c r="AIB68" s="25"/>
      <c r="AIC68" s="25"/>
      <c r="AID68" s="25"/>
      <c r="AIE68" s="25"/>
      <c r="AIF68" s="25"/>
      <c r="AIG68" s="25"/>
      <c r="AIH68" s="25"/>
      <c r="AII68" s="25"/>
      <c r="AIJ68" s="25"/>
      <c r="AIK68" s="25"/>
      <c r="AIL68" s="25"/>
      <c r="AIM68" s="25"/>
      <c r="AIN68" s="25"/>
      <c r="AIO68" s="25"/>
      <c r="AIP68" s="25"/>
      <c r="AIQ68" s="25"/>
      <c r="AIR68" s="25"/>
      <c r="AIS68" s="25"/>
      <c r="AIT68" s="25"/>
      <c r="AIU68" s="25"/>
      <c r="AIV68" s="25"/>
      <c r="AIW68" s="25"/>
      <c r="AIX68" s="25"/>
      <c r="AIY68" s="25"/>
      <c r="AIZ68" s="25"/>
      <c r="AJA68" s="25"/>
      <c r="AJB68" s="25"/>
      <c r="AJC68" s="25"/>
      <c r="AJD68" s="25"/>
      <c r="AJE68" s="25"/>
      <c r="AJF68" s="25"/>
      <c r="AJG68" s="25"/>
      <c r="AJH68" s="25"/>
      <c r="AJI68" s="25"/>
      <c r="AJJ68" s="25"/>
      <c r="AJK68" s="25"/>
      <c r="AJL68" s="25"/>
      <c r="AJM68" s="25"/>
      <c r="AJN68" s="25"/>
      <c r="AJO68" s="25"/>
      <c r="AJP68" s="25"/>
      <c r="AJQ68" s="25"/>
      <c r="AJR68" s="25"/>
      <c r="AJS68" s="25"/>
      <c r="AJT68" s="25"/>
      <c r="AJU68" s="25"/>
      <c r="AJV68" s="25"/>
      <c r="AJW68" s="25"/>
      <c r="AJX68" s="25"/>
      <c r="AJY68" s="25"/>
      <c r="AJZ68" s="25"/>
      <c r="AKA68" s="25"/>
      <c r="AKB68" s="25"/>
      <c r="AKC68" s="25"/>
      <c r="AKD68" s="25"/>
      <c r="AKE68" s="25"/>
      <c r="AKF68" s="25"/>
      <c r="AKG68" s="25"/>
      <c r="AKH68" s="25"/>
      <c r="AKI68" s="25"/>
      <c r="AKJ68" s="25"/>
      <c r="AKK68" s="25"/>
      <c r="AKL68" s="25"/>
      <c r="AKM68" s="25"/>
      <c r="AKN68" s="25"/>
      <c r="AKO68" s="25"/>
      <c r="AKP68" s="25"/>
      <c r="AKQ68" s="25"/>
      <c r="AKR68" s="25"/>
      <c r="AKS68" s="25"/>
      <c r="AKT68" s="25"/>
      <c r="AKU68" s="25"/>
      <c r="AKV68" s="25"/>
      <c r="AKW68" s="25"/>
      <c r="AKX68" s="25"/>
      <c r="AKY68" s="25"/>
      <c r="AKZ68" s="25"/>
      <c r="ALA68" s="25"/>
      <c r="ALB68" s="25"/>
      <c r="ALC68" s="25"/>
      <c r="ALD68" s="25"/>
      <c r="ALE68" s="25"/>
      <c r="ALF68" s="25"/>
      <c r="ALG68" s="25"/>
      <c r="ALH68" s="25"/>
      <c r="ALI68" s="25"/>
      <c r="ALJ68" s="25"/>
      <c r="ALK68" s="25"/>
      <c r="ALL68" s="25"/>
      <c r="ALM68" s="25"/>
      <c r="ALN68" s="25"/>
      <c r="ALO68" s="25"/>
      <c r="ALP68" s="25"/>
      <c r="ALQ68" s="25"/>
      <c r="ALR68" s="25"/>
      <c r="ALS68" s="25"/>
      <c r="ALT68" s="25"/>
      <c r="ALU68" s="25"/>
      <c r="ALV68" s="25"/>
      <c r="ALW68" s="25"/>
      <c r="ALX68" s="25"/>
      <c r="ALY68" s="25"/>
      <c r="ALZ68" s="25"/>
      <c r="AMA68" s="25"/>
      <c r="AMB68" s="25"/>
      <c r="AMC68" s="25"/>
      <c r="AMD68" s="25"/>
      <c r="AME68" s="25"/>
      <c r="AMF68" s="25"/>
      <c r="AMG68" s="25"/>
      <c r="AMH68" s="25"/>
      <c r="AMI68" s="25"/>
      <c r="AMJ68" s="25"/>
      <c r="AMK68" s="25"/>
      <c r="AML68" s="25"/>
      <c r="AMM68" s="25"/>
      <c r="AMN68" s="25"/>
      <c r="AMO68" s="25"/>
      <c r="AMP68" s="25"/>
      <c r="AMQ68" s="25"/>
      <c r="AMR68" s="25"/>
      <c r="AMS68" s="25"/>
      <c r="AMT68" s="25"/>
      <c r="AMU68" s="25"/>
      <c r="AMV68" s="25"/>
      <c r="AMW68" s="25"/>
      <c r="AMX68" s="25"/>
      <c r="AMY68" s="25"/>
      <c r="AMZ68" s="25"/>
      <c r="ANA68" s="25"/>
      <c r="ANB68" s="25"/>
      <c r="ANC68" s="25"/>
      <c r="AND68" s="25"/>
      <c r="ANE68" s="25"/>
      <c r="ANF68" s="25"/>
      <c r="ANG68" s="25"/>
      <c r="ANH68" s="25"/>
      <c r="ANI68" s="25"/>
      <c r="ANJ68" s="25"/>
      <c r="ANK68" s="25"/>
      <c r="ANL68" s="25"/>
      <c r="ANM68" s="25"/>
      <c r="ANN68" s="25"/>
      <c r="ANO68" s="25"/>
      <c r="ANP68" s="25"/>
      <c r="ANQ68" s="25"/>
      <c r="ANR68" s="25"/>
      <c r="ANS68" s="25"/>
      <c r="ANT68" s="25"/>
      <c r="ANU68" s="25"/>
      <c r="ANV68" s="25"/>
      <c r="ANW68" s="25"/>
      <c r="ANX68" s="25"/>
      <c r="ANY68" s="25"/>
      <c r="ANZ68" s="25"/>
      <c r="AOA68" s="25"/>
      <c r="AOB68" s="25"/>
      <c r="AOC68" s="25"/>
      <c r="AOD68" s="25"/>
      <c r="AOE68" s="25"/>
      <c r="AOF68" s="25"/>
      <c r="AOG68" s="25"/>
      <c r="AOH68" s="25"/>
      <c r="AOI68" s="25"/>
      <c r="AOJ68" s="25"/>
      <c r="AOK68" s="25"/>
      <c r="AOL68" s="25"/>
      <c r="AOM68" s="25"/>
      <c r="AON68" s="25"/>
      <c r="AOO68" s="25"/>
      <c r="AOP68" s="25"/>
      <c r="AOQ68" s="25"/>
      <c r="AOR68" s="25"/>
      <c r="AOS68" s="25"/>
      <c r="AOT68" s="25"/>
      <c r="AOU68" s="25"/>
      <c r="AOV68" s="25"/>
      <c r="AOW68" s="25"/>
      <c r="AOX68" s="25"/>
      <c r="AOY68" s="25"/>
      <c r="AOZ68" s="25"/>
      <c r="APA68" s="25"/>
      <c r="APB68" s="25"/>
      <c r="APC68" s="25"/>
      <c r="APD68" s="25"/>
      <c r="APE68" s="25"/>
      <c r="APF68" s="25"/>
      <c r="APG68" s="25"/>
      <c r="APH68" s="25"/>
      <c r="API68" s="25"/>
      <c r="APJ68" s="25"/>
      <c r="APK68" s="25"/>
      <c r="APL68" s="25"/>
      <c r="APM68" s="25"/>
      <c r="APN68" s="25"/>
      <c r="APO68" s="25"/>
      <c r="APP68" s="25"/>
      <c r="APQ68" s="25"/>
      <c r="APR68" s="25"/>
      <c r="APS68" s="25"/>
      <c r="APT68" s="25"/>
      <c r="APU68" s="25"/>
      <c r="APV68" s="25"/>
      <c r="APW68" s="25"/>
      <c r="APX68" s="25"/>
      <c r="APY68" s="25"/>
      <c r="APZ68" s="25"/>
      <c r="AQA68" s="25"/>
      <c r="AQB68" s="25"/>
      <c r="AQC68" s="25"/>
      <c r="AQD68" s="25"/>
      <c r="AQE68" s="25"/>
      <c r="AQF68" s="25"/>
      <c r="AQG68" s="25"/>
      <c r="AQH68" s="25"/>
      <c r="AQI68" s="25"/>
      <c r="AQJ68" s="25"/>
      <c r="AQK68" s="25"/>
      <c r="AQL68" s="25"/>
      <c r="AQM68" s="25"/>
      <c r="AQN68" s="25"/>
      <c r="AQO68" s="25"/>
      <c r="AQP68" s="25"/>
      <c r="AQQ68" s="25"/>
      <c r="AQR68" s="25"/>
      <c r="AQS68" s="25"/>
      <c r="AQT68" s="25"/>
      <c r="AQU68" s="25"/>
      <c r="AQV68" s="25"/>
      <c r="AQW68" s="25"/>
      <c r="AQX68" s="25"/>
      <c r="AQY68" s="25"/>
      <c r="AQZ68" s="25"/>
      <c r="ARA68" s="25"/>
      <c r="ARB68" s="25"/>
      <c r="ARC68" s="25"/>
      <c r="ARD68" s="25"/>
      <c r="ARE68" s="25"/>
      <c r="ARF68" s="25"/>
      <c r="ARG68" s="25"/>
      <c r="ARH68" s="25"/>
      <c r="ARI68" s="25"/>
      <c r="ARJ68" s="25"/>
      <c r="ARK68" s="25"/>
      <c r="ARL68" s="25"/>
      <c r="ARM68" s="25"/>
      <c r="ARN68" s="25"/>
      <c r="ARO68" s="25"/>
      <c r="ARP68" s="25"/>
      <c r="ARQ68" s="25"/>
      <c r="ARR68" s="25"/>
      <c r="ARS68" s="25"/>
      <c r="ART68" s="25"/>
      <c r="ARU68" s="25"/>
      <c r="ARV68" s="25"/>
      <c r="ARW68" s="25"/>
      <c r="ARX68" s="25"/>
      <c r="ARY68" s="25"/>
      <c r="ARZ68" s="25"/>
      <c r="ASA68" s="25"/>
      <c r="ASB68" s="25"/>
      <c r="ASC68" s="25"/>
      <c r="ASD68" s="25"/>
      <c r="ASE68" s="25"/>
      <c r="ASF68" s="25"/>
      <c r="ASG68" s="25"/>
      <c r="ASH68" s="25"/>
      <c r="ASI68" s="25"/>
      <c r="ASJ68" s="25"/>
      <c r="ASK68" s="25"/>
      <c r="ASL68" s="25"/>
      <c r="ASM68" s="25"/>
      <c r="ASN68" s="25"/>
      <c r="ASO68" s="25"/>
      <c r="ASP68" s="25"/>
      <c r="ASQ68" s="25"/>
      <c r="ASR68" s="25"/>
      <c r="ASS68" s="25"/>
      <c r="AST68" s="25"/>
      <c r="ASU68" s="25"/>
      <c r="ASV68" s="25"/>
      <c r="ASW68" s="25"/>
      <c r="ASX68" s="25"/>
      <c r="ASY68" s="25"/>
      <c r="ASZ68" s="25"/>
      <c r="ATA68" s="25"/>
      <c r="ATB68" s="25"/>
      <c r="ATC68" s="25"/>
      <c r="ATD68" s="25"/>
      <c r="ATE68" s="25"/>
      <c r="ATF68" s="25"/>
      <c r="ATG68" s="25"/>
      <c r="ATH68" s="25"/>
      <c r="ATI68" s="25"/>
      <c r="ATJ68" s="25"/>
      <c r="ATK68" s="25"/>
      <c r="ATL68" s="25"/>
      <c r="ATM68" s="25"/>
      <c r="ATN68" s="25"/>
      <c r="ATO68" s="25"/>
      <c r="ATP68" s="25"/>
      <c r="ATQ68" s="25"/>
      <c r="ATR68" s="25"/>
      <c r="ATS68" s="25"/>
      <c r="ATT68" s="25"/>
      <c r="ATU68" s="25"/>
      <c r="ATV68" s="25"/>
      <c r="ATW68" s="25"/>
      <c r="ATX68" s="25"/>
      <c r="ATY68" s="25"/>
      <c r="ATZ68" s="25"/>
      <c r="AUA68" s="25"/>
      <c r="AUB68" s="25"/>
      <c r="AUC68" s="25"/>
      <c r="AUD68" s="25"/>
      <c r="AUE68" s="25"/>
      <c r="AUF68" s="25"/>
      <c r="AUG68" s="25"/>
      <c r="AUH68" s="25"/>
      <c r="AUI68" s="25"/>
      <c r="AUJ68" s="25"/>
      <c r="AUK68" s="25"/>
      <c r="AUL68" s="25"/>
      <c r="AUM68" s="25"/>
      <c r="AUN68" s="25"/>
      <c r="AUO68" s="25"/>
      <c r="AUP68" s="25"/>
      <c r="AUQ68" s="25"/>
      <c r="AUR68" s="25"/>
      <c r="AUS68" s="25"/>
      <c r="AUT68" s="25"/>
      <c r="AUU68" s="25"/>
      <c r="AUV68" s="25"/>
      <c r="AUW68" s="25"/>
      <c r="AUX68" s="25"/>
      <c r="AUY68" s="25"/>
      <c r="AUZ68" s="25"/>
      <c r="AVA68" s="25"/>
      <c r="AVB68" s="25"/>
      <c r="AVC68" s="25"/>
      <c r="AVD68" s="25"/>
      <c r="AVE68" s="25"/>
      <c r="AVF68" s="25"/>
      <c r="AVG68" s="25"/>
      <c r="AVH68" s="25"/>
      <c r="AVI68" s="25"/>
      <c r="AVJ68" s="25"/>
      <c r="AVK68" s="25"/>
      <c r="AVL68" s="25"/>
      <c r="AVM68" s="25"/>
      <c r="AVN68" s="25"/>
      <c r="AVO68" s="25"/>
      <c r="AVP68" s="25"/>
      <c r="AVQ68" s="25"/>
      <c r="AVR68" s="25"/>
      <c r="AVS68" s="25"/>
      <c r="AVT68" s="25"/>
      <c r="AVU68" s="25"/>
      <c r="AVV68" s="25"/>
      <c r="AVW68" s="25"/>
      <c r="AVX68" s="25"/>
      <c r="AVY68" s="25"/>
      <c r="AVZ68" s="25"/>
      <c r="AWA68" s="25"/>
      <c r="AWB68" s="25"/>
      <c r="AWC68" s="25"/>
      <c r="AWD68" s="25"/>
      <c r="AWE68" s="25"/>
      <c r="AWF68" s="25"/>
      <c r="AWG68" s="25"/>
      <c r="AWH68" s="25"/>
      <c r="AWI68" s="25"/>
      <c r="AWJ68" s="25"/>
      <c r="AWK68" s="25"/>
      <c r="AWL68" s="25"/>
      <c r="AWM68" s="25"/>
      <c r="AWN68" s="25"/>
      <c r="AWO68" s="25"/>
      <c r="AWP68" s="25"/>
      <c r="AWQ68" s="25"/>
      <c r="AWR68" s="25"/>
      <c r="AWS68" s="25"/>
      <c r="AWT68" s="25"/>
      <c r="AWU68" s="25"/>
      <c r="AWV68" s="25"/>
      <c r="AWW68" s="25"/>
      <c r="AWX68" s="25"/>
      <c r="AWY68" s="25"/>
      <c r="AWZ68" s="25"/>
      <c r="AXA68" s="25"/>
      <c r="AXB68" s="25"/>
      <c r="AXC68" s="25"/>
      <c r="AXD68" s="25"/>
      <c r="AXE68" s="25"/>
      <c r="AXF68" s="25"/>
      <c r="AXG68" s="25"/>
      <c r="AXH68" s="25"/>
      <c r="AXI68" s="25"/>
      <c r="AXJ68" s="25"/>
      <c r="AXK68" s="25"/>
      <c r="AXL68" s="25"/>
      <c r="AXM68" s="25"/>
      <c r="AXN68" s="25"/>
      <c r="AXO68" s="25"/>
      <c r="AXP68" s="25"/>
      <c r="AXQ68" s="25"/>
      <c r="AXR68" s="25"/>
      <c r="AXS68" s="25"/>
      <c r="AXT68" s="25"/>
      <c r="AXU68" s="25"/>
      <c r="AXV68" s="25"/>
      <c r="AXW68" s="25"/>
      <c r="AXX68" s="25"/>
      <c r="AXY68" s="25"/>
      <c r="AXZ68" s="25"/>
      <c r="AYA68" s="25"/>
      <c r="AYB68" s="25"/>
      <c r="AYC68" s="25"/>
      <c r="AYD68" s="25"/>
      <c r="AYE68" s="25"/>
      <c r="AYF68" s="25"/>
      <c r="AYG68" s="25"/>
      <c r="AYH68" s="25"/>
      <c r="AYI68" s="25"/>
      <c r="AYJ68" s="25"/>
      <c r="AYK68" s="25"/>
      <c r="AYL68" s="25"/>
      <c r="AYM68" s="25"/>
      <c r="AYN68" s="25"/>
      <c r="AYO68" s="25"/>
      <c r="AYP68" s="25"/>
      <c r="AYQ68" s="25"/>
      <c r="AYR68" s="25"/>
      <c r="AYS68" s="25"/>
      <c r="AYT68" s="25"/>
      <c r="AYU68" s="25"/>
      <c r="AYV68" s="25"/>
      <c r="AYW68" s="25"/>
      <c r="AYX68" s="25"/>
      <c r="AYY68" s="25"/>
      <c r="AYZ68" s="25"/>
      <c r="AZA68" s="25"/>
      <c r="AZB68" s="25"/>
      <c r="AZC68" s="25"/>
      <c r="AZD68" s="25"/>
      <c r="AZE68" s="25"/>
      <c r="AZF68" s="25"/>
      <c r="AZG68" s="25"/>
      <c r="AZH68" s="25"/>
      <c r="AZI68" s="25"/>
      <c r="AZJ68" s="25"/>
      <c r="AZK68" s="25"/>
      <c r="AZL68" s="25"/>
      <c r="AZM68" s="25"/>
      <c r="AZN68" s="25"/>
      <c r="AZO68" s="25"/>
      <c r="AZP68" s="25"/>
      <c r="AZQ68" s="25"/>
      <c r="AZR68" s="25"/>
      <c r="AZS68" s="25"/>
      <c r="AZT68" s="25"/>
      <c r="AZU68" s="25"/>
      <c r="AZV68" s="25"/>
      <c r="AZW68" s="25"/>
      <c r="AZX68" s="25"/>
      <c r="AZY68" s="25"/>
      <c r="AZZ68" s="25"/>
      <c r="BAA68" s="25"/>
      <c r="BAB68" s="25"/>
      <c r="BAC68" s="25"/>
      <c r="BAD68" s="25"/>
      <c r="BAE68" s="25"/>
      <c r="BAF68" s="25"/>
      <c r="BAG68" s="25"/>
      <c r="BAH68" s="25"/>
      <c r="BAI68" s="25"/>
      <c r="BAJ68" s="25"/>
      <c r="BAK68" s="25"/>
      <c r="BAL68" s="25"/>
      <c r="BAM68" s="25"/>
      <c r="BAN68" s="25"/>
      <c r="BAO68" s="25"/>
      <c r="BAP68" s="25"/>
      <c r="BAQ68" s="25"/>
      <c r="BAR68" s="25"/>
      <c r="BAS68" s="25"/>
      <c r="BAT68" s="25"/>
      <c r="BAU68" s="25"/>
      <c r="BAV68" s="25"/>
      <c r="BAW68" s="25"/>
      <c r="BAX68" s="25"/>
      <c r="BAY68" s="25"/>
      <c r="BAZ68" s="25"/>
      <c r="BBA68" s="25"/>
      <c r="BBB68" s="25"/>
      <c r="BBC68" s="25"/>
      <c r="BBD68" s="25"/>
      <c r="BBE68" s="25"/>
      <c r="BBF68" s="25"/>
      <c r="BBG68" s="25"/>
      <c r="BBH68" s="25"/>
      <c r="BBI68" s="25"/>
      <c r="BBJ68" s="25"/>
      <c r="BBK68" s="25"/>
      <c r="BBL68" s="25"/>
      <c r="BBM68" s="25"/>
      <c r="BBN68" s="25"/>
      <c r="BBO68" s="25"/>
      <c r="BBP68" s="25"/>
      <c r="BBQ68" s="25"/>
      <c r="BBR68" s="25"/>
      <c r="BBS68" s="25"/>
      <c r="BBT68" s="25"/>
      <c r="BBU68" s="25"/>
      <c r="BBV68" s="25"/>
      <c r="BBW68" s="25"/>
      <c r="BBX68" s="25"/>
      <c r="BBY68" s="25"/>
      <c r="BBZ68" s="25"/>
      <c r="BCA68" s="25"/>
      <c r="BCB68" s="25"/>
      <c r="BCC68" s="25"/>
      <c r="BCD68" s="25"/>
      <c r="BCE68" s="25"/>
      <c r="BCF68" s="25"/>
      <c r="BCG68" s="25"/>
      <c r="BCH68" s="25"/>
      <c r="BCI68" s="25"/>
      <c r="BCJ68" s="25"/>
      <c r="BCK68" s="25"/>
      <c r="BCL68" s="25"/>
      <c r="BCM68" s="25"/>
      <c r="BCN68" s="25"/>
      <c r="BCO68" s="25"/>
      <c r="BCP68" s="25"/>
      <c r="BCQ68" s="25"/>
      <c r="BCR68" s="25"/>
      <c r="BCS68" s="25"/>
      <c r="BCT68" s="25"/>
      <c r="BCU68" s="25"/>
      <c r="BCV68" s="25"/>
      <c r="BCW68" s="25"/>
      <c r="BCX68" s="25"/>
      <c r="BCY68" s="25"/>
      <c r="BCZ68" s="25"/>
      <c r="BDA68" s="25"/>
      <c r="BDB68" s="25"/>
      <c r="BDC68" s="25"/>
      <c r="BDD68" s="25"/>
      <c r="BDE68" s="25"/>
      <c r="BDF68" s="25"/>
      <c r="BDG68" s="25"/>
      <c r="BDH68" s="25"/>
      <c r="BDI68" s="25"/>
      <c r="BDJ68" s="25"/>
      <c r="BDK68" s="25"/>
      <c r="BDL68" s="25"/>
      <c r="BDM68" s="25"/>
      <c r="BDN68" s="25"/>
      <c r="BDO68" s="25"/>
      <c r="BDP68" s="25"/>
      <c r="BDQ68" s="25"/>
      <c r="BDR68" s="25"/>
      <c r="BDS68" s="25"/>
      <c r="BDT68" s="25"/>
      <c r="BDU68" s="25"/>
      <c r="BDV68" s="25"/>
      <c r="BDW68" s="25"/>
      <c r="BDX68" s="25"/>
      <c r="BDY68" s="25"/>
      <c r="BDZ68" s="25"/>
      <c r="BEA68" s="25"/>
      <c r="BEB68" s="25"/>
      <c r="BEC68" s="25"/>
      <c r="BED68" s="25"/>
      <c r="BEE68" s="25"/>
      <c r="BEF68" s="25"/>
      <c r="BEG68" s="25"/>
      <c r="BEH68" s="25"/>
      <c r="BEI68" s="25"/>
      <c r="BEJ68" s="25"/>
      <c r="BEK68" s="25"/>
      <c r="BEL68" s="25"/>
      <c r="BEM68" s="25"/>
      <c r="BEN68" s="25"/>
      <c r="BEO68" s="25"/>
      <c r="BEP68" s="25"/>
      <c r="BEQ68" s="25"/>
      <c r="BER68" s="25"/>
      <c r="BES68" s="25"/>
      <c r="BET68" s="25"/>
      <c r="BEU68" s="25"/>
      <c r="BEV68" s="25"/>
      <c r="BEW68" s="25"/>
      <c r="BEX68" s="25"/>
      <c r="BEY68" s="25"/>
      <c r="BEZ68" s="25"/>
      <c r="BFA68" s="25"/>
      <c r="BFB68" s="25"/>
      <c r="BFC68" s="25"/>
      <c r="BFD68" s="25"/>
      <c r="BFE68" s="25"/>
      <c r="BFF68" s="25"/>
      <c r="BFG68" s="25"/>
      <c r="BFH68" s="25"/>
      <c r="BFI68" s="25"/>
      <c r="BFJ68" s="25"/>
      <c r="BFK68" s="25"/>
      <c r="BFL68" s="25"/>
      <c r="BFM68" s="25"/>
      <c r="BFN68" s="25"/>
      <c r="BFO68" s="25"/>
      <c r="BFP68" s="25"/>
      <c r="BFQ68" s="25"/>
      <c r="BFR68" s="25"/>
      <c r="BFS68" s="25"/>
      <c r="BFT68" s="25"/>
      <c r="BFU68" s="25"/>
      <c r="BFV68" s="25"/>
      <c r="BFW68" s="25"/>
      <c r="BFX68" s="25"/>
      <c r="BFY68" s="25"/>
      <c r="BFZ68" s="25"/>
      <c r="BGA68" s="25"/>
      <c r="BGB68" s="25"/>
      <c r="BGC68" s="25"/>
      <c r="BGD68" s="25"/>
      <c r="BGE68" s="25"/>
      <c r="BGF68" s="25"/>
      <c r="BGG68" s="25"/>
      <c r="BGH68" s="25"/>
      <c r="BGI68" s="25"/>
      <c r="BGJ68" s="25"/>
      <c r="BGK68" s="25"/>
      <c r="BGL68" s="25"/>
      <c r="BGM68" s="25"/>
      <c r="BGN68" s="25"/>
      <c r="BGO68" s="25"/>
      <c r="BGP68" s="25"/>
      <c r="BGQ68" s="25"/>
      <c r="BGR68" s="25"/>
      <c r="BGS68" s="25"/>
      <c r="BGT68" s="25"/>
      <c r="BGU68" s="25"/>
      <c r="BGV68" s="25"/>
      <c r="BGW68" s="25"/>
      <c r="BGX68" s="25"/>
      <c r="BGY68" s="25"/>
      <c r="BGZ68" s="25"/>
      <c r="BHA68" s="25"/>
      <c r="BHB68" s="25"/>
      <c r="BHC68" s="25"/>
      <c r="BHD68" s="25"/>
      <c r="BHE68" s="25"/>
      <c r="BHF68" s="25"/>
      <c r="BHG68" s="25"/>
      <c r="BHH68" s="25"/>
      <c r="BHI68" s="25"/>
      <c r="BHJ68" s="25"/>
      <c r="BHK68" s="25"/>
      <c r="BHL68" s="25"/>
      <c r="BHM68" s="25"/>
      <c r="BHN68" s="25"/>
      <c r="BHO68" s="25"/>
      <c r="BHP68" s="25"/>
      <c r="BHQ68" s="25"/>
      <c r="BHR68" s="25"/>
      <c r="BHS68" s="25"/>
      <c r="BHT68" s="25"/>
      <c r="BHU68" s="25"/>
      <c r="BHV68" s="25"/>
      <c r="BHW68" s="25"/>
      <c r="BHX68" s="25"/>
      <c r="BHY68" s="25"/>
      <c r="BHZ68" s="25"/>
      <c r="BIA68" s="25"/>
      <c r="BIB68" s="25"/>
      <c r="BIC68" s="25"/>
      <c r="BID68" s="25"/>
      <c r="BIE68" s="25"/>
      <c r="BIF68" s="25"/>
      <c r="BIG68" s="25"/>
      <c r="BIH68" s="25"/>
      <c r="BII68" s="25"/>
      <c r="BIJ68" s="25"/>
      <c r="BIK68" s="25"/>
      <c r="BIL68" s="25"/>
      <c r="BIM68" s="25"/>
      <c r="BIN68" s="25"/>
      <c r="BIO68" s="25"/>
      <c r="BIP68" s="25"/>
      <c r="BIQ68" s="25"/>
      <c r="BIR68" s="25"/>
      <c r="BIS68" s="25"/>
      <c r="BIT68" s="25"/>
      <c r="BIU68" s="25"/>
      <c r="BIV68" s="25"/>
      <c r="BIW68" s="25"/>
      <c r="BIX68" s="25"/>
      <c r="BIY68" s="25"/>
      <c r="BIZ68" s="25"/>
      <c r="BJA68" s="25"/>
      <c r="BJB68" s="25"/>
      <c r="BJC68" s="25"/>
      <c r="BJD68" s="25"/>
      <c r="BJE68" s="25"/>
      <c r="BJF68" s="25"/>
      <c r="BJG68" s="25"/>
      <c r="BJH68" s="25"/>
      <c r="BJI68" s="25"/>
      <c r="BJJ68" s="25"/>
      <c r="BJK68" s="25"/>
      <c r="BJL68" s="25"/>
      <c r="BJM68" s="25"/>
      <c r="BJN68" s="25"/>
      <c r="BJO68" s="25"/>
      <c r="BJP68" s="25"/>
      <c r="BJQ68" s="25"/>
      <c r="BJR68" s="25"/>
      <c r="BJS68" s="25"/>
      <c r="BJT68" s="25"/>
      <c r="BJU68" s="25"/>
      <c r="BJV68" s="25"/>
      <c r="BJW68" s="25"/>
      <c r="BJX68" s="25"/>
      <c r="BJY68" s="25"/>
      <c r="BJZ68" s="25"/>
      <c r="BKA68" s="25"/>
      <c r="BKB68" s="25"/>
      <c r="BKC68" s="25"/>
      <c r="BKD68" s="25"/>
      <c r="BKE68" s="25"/>
      <c r="BKF68" s="25"/>
      <c r="BKG68" s="25"/>
      <c r="BKH68" s="25"/>
      <c r="BKI68" s="25"/>
      <c r="BKJ68" s="25"/>
      <c r="BKK68" s="25"/>
      <c r="BKL68" s="25"/>
      <c r="BKM68" s="25"/>
      <c r="BKN68" s="25"/>
      <c r="BKO68" s="25"/>
      <c r="BKP68" s="25"/>
      <c r="BKQ68" s="25"/>
      <c r="BKR68" s="25"/>
      <c r="BKS68" s="25"/>
      <c r="BKT68" s="25"/>
      <c r="BKU68" s="25"/>
      <c r="BKV68" s="25"/>
      <c r="BKW68" s="25"/>
      <c r="BKX68" s="25"/>
      <c r="BKY68" s="25"/>
      <c r="BKZ68" s="25"/>
      <c r="BLA68" s="25"/>
      <c r="BLB68" s="25"/>
      <c r="BLC68" s="25"/>
      <c r="BLD68" s="25"/>
      <c r="BLE68" s="25"/>
      <c r="BLF68" s="25"/>
      <c r="BLG68" s="25"/>
      <c r="BLH68" s="25"/>
      <c r="BLI68" s="25"/>
      <c r="BLJ68" s="25"/>
      <c r="BLK68" s="25"/>
      <c r="BLL68" s="25"/>
      <c r="BLM68" s="25"/>
      <c r="BLN68" s="25"/>
      <c r="BLO68" s="25"/>
      <c r="BLP68" s="25"/>
      <c r="BLQ68" s="25"/>
      <c r="BLR68" s="25"/>
      <c r="BLS68" s="25"/>
      <c r="BLT68" s="25"/>
      <c r="BLU68" s="25"/>
      <c r="BLV68" s="25"/>
      <c r="BLW68" s="25"/>
      <c r="BLX68" s="25"/>
      <c r="BLY68" s="25"/>
      <c r="BLZ68" s="25"/>
      <c r="BMA68" s="25"/>
      <c r="BMB68" s="25"/>
      <c r="BMC68" s="25"/>
      <c r="BMD68" s="25"/>
      <c r="BME68" s="25"/>
      <c r="BMF68" s="25"/>
      <c r="BMG68" s="25"/>
      <c r="BMH68" s="25"/>
      <c r="BMI68" s="25"/>
      <c r="BMJ68" s="25"/>
      <c r="BMK68" s="25"/>
      <c r="BML68" s="25"/>
      <c r="BMM68" s="25"/>
      <c r="BMN68" s="25"/>
      <c r="BMO68" s="25"/>
      <c r="BMP68" s="25"/>
      <c r="BMQ68" s="25"/>
      <c r="BMR68" s="25"/>
      <c r="BMS68" s="25"/>
      <c r="BMT68" s="25"/>
      <c r="BMU68" s="25"/>
      <c r="BMV68" s="25"/>
      <c r="BMW68" s="25"/>
      <c r="BMX68" s="25"/>
      <c r="BMY68" s="25"/>
      <c r="BMZ68" s="25"/>
      <c r="BNA68" s="25"/>
      <c r="BNB68" s="25"/>
      <c r="BNC68" s="25"/>
      <c r="BND68" s="25"/>
      <c r="BNE68" s="25"/>
      <c r="BNF68" s="25"/>
      <c r="BNG68" s="25"/>
      <c r="BNH68" s="25"/>
      <c r="BNI68" s="25"/>
      <c r="BNJ68" s="25"/>
      <c r="BNK68" s="25"/>
      <c r="BNL68" s="25"/>
      <c r="BNM68" s="25"/>
      <c r="BNN68" s="25"/>
      <c r="BNO68" s="25"/>
      <c r="BNP68" s="25"/>
      <c r="BNQ68" s="25"/>
      <c r="BNR68" s="25"/>
      <c r="BNS68" s="25"/>
      <c r="BNT68" s="25"/>
      <c r="BNU68" s="25"/>
      <c r="BNV68" s="25"/>
      <c r="BNW68" s="25"/>
      <c r="BNX68" s="25"/>
      <c r="BNY68" s="25"/>
      <c r="BNZ68" s="25"/>
      <c r="BOA68" s="25"/>
      <c r="BOB68" s="25"/>
      <c r="BOC68" s="25"/>
      <c r="BOD68" s="25"/>
      <c r="BOE68" s="25"/>
      <c r="BOF68" s="25"/>
      <c r="BOG68" s="25"/>
      <c r="BOH68" s="25"/>
      <c r="BOI68" s="25"/>
      <c r="BOJ68" s="25"/>
      <c r="BOK68" s="25"/>
      <c r="BOL68" s="25"/>
      <c r="BOM68" s="25"/>
      <c r="BON68" s="25"/>
      <c r="BOO68" s="25"/>
      <c r="BOP68" s="25"/>
      <c r="BOQ68" s="25"/>
      <c r="BOR68" s="25"/>
      <c r="BOS68" s="25"/>
      <c r="BOT68" s="25"/>
      <c r="BOU68" s="25"/>
      <c r="BOV68" s="25"/>
      <c r="BOW68" s="25"/>
      <c r="BOX68" s="25"/>
      <c r="BOY68" s="25"/>
      <c r="BOZ68" s="25"/>
      <c r="BPA68" s="25"/>
      <c r="BPB68" s="25"/>
      <c r="BPC68" s="25"/>
      <c r="BPD68" s="25"/>
      <c r="BPE68" s="25"/>
      <c r="BPF68" s="25"/>
      <c r="BPG68" s="25"/>
      <c r="BPH68" s="25"/>
      <c r="BPI68" s="25"/>
      <c r="BPJ68" s="25"/>
      <c r="BPK68" s="25"/>
      <c r="BPL68" s="25"/>
    </row>
    <row r="69" spans="1:1780" s="22" customFormat="1" ht="61.5" customHeight="1" x14ac:dyDescent="0.25">
      <c r="A69" s="56" t="s">
        <v>6</v>
      </c>
      <c r="B69" s="64" t="s">
        <v>66</v>
      </c>
      <c r="C69" s="24" t="s">
        <v>27</v>
      </c>
      <c r="D69" s="28" t="s">
        <v>12</v>
      </c>
      <c r="E69" s="27">
        <f>SUM(F69:N69)</f>
        <v>2246.6</v>
      </c>
      <c r="F69" s="32">
        <v>446.6</v>
      </c>
      <c r="G69" s="186">
        <v>600</v>
      </c>
      <c r="H69" s="108"/>
      <c r="I69" s="108"/>
      <c r="J69" s="108"/>
      <c r="K69" s="109"/>
      <c r="L69" s="32">
        <v>600</v>
      </c>
      <c r="M69" s="32">
        <v>600</v>
      </c>
      <c r="N69" s="32">
        <v>0</v>
      </c>
      <c r="O69" s="23" t="s">
        <v>21</v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21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  <c r="MC69" s="21"/>
      <c r="MD69" s="21"/>
      <c r="ME69" s="21"/>
      <c r="MF69" s="21"/>
      <c r="MG69" s="21"/>
      <c r="MH69" s="21"/>
      <c r="MI69" s="21"/>
      <c r="MJ69" s="21"/>
      <c r="MK69" s="21"/>
      <c r="ML69" s="21"/>
      <c r="MM69" s="21"/>
      <c r="MN69" s="21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  <c r="MZ69" s="21"/>
      <c r="NA69" s="21"/>
      <c r="NB69" s="21"/>
      <c r="NC69" s="21"/>
      <c r="ND69" s="21"/>
      <c r="NE69" s="21"/>
      <c r="NF69" s="21"/>
      <c r="NG69" s="21"/>
      <c r="NH69" s="21"/>
      <c r="NI69" s="21"/>
      <c r="NJ69" s="21"/>
      <c r="NK69" s="21"/>
      <c r="NL69" s="21"/>
      <c r="NM69" s="21"/>
      <c r="NN69" s="21"/>
      <c r="NO69" s="21"/>
      <c r="NP69" s="21"/>
      <c r="NQ69" s="21"/>
      <c r="NR69" s="21"/>
      <c r="NS69" s="21"/>
      <c r="NT69" s="21"/>
      <c r="NU69" s="21"/>
      <c r="NV69" s="21"/>
      <c r="NW69" s="21"/>
      <c r="NX69" s="21"/>
      <c r="NY69" s="21"/>
      <c r="NZ69" s="21"/>
      <c r="OA69" s="21"/>
      <c r="OB69" s="21"/>
      <c r="OC69" s="21"/>
      <c r="OD69" s="21"/>
      <c r="OE69" s="21"/>
      <c r="OF69" s="21"/>
      <c r="OG69" s="21"/>
      <c r="OH69" s="21"/>
      <c r="OI69" s="21"/>
      <c r="OJ69" s="21"/>
      <c r="OK69" s="21"/>
      <c r="OL69" s="21"/>
      <c r="OM69" s="21"/>
      <c r="ON69" s="21"/>
      <c r="OO69" s="21"/>
      <c r="OP69" s="21"/>
      <c r="OQ69" s="21"/>
      <c r="OR69" s="21"/>
      <c r="OS69" s="21"/>
      <c r="OT69" s="21"/>
      <c r="OU69" s="21"/>
      <c r="OV69" s="21"/>
      <c r="OW69" s="21"/>
      <c r="OX69" s="21"/>
      <c r="OY69" s="21"/>
      <c r="OZ69" s="21"/>
      <c r="PA69" s="21"/>
      <c r="PB69" s="21"/>
      <c r="PC69" s="21"/>
      <c r="PD69" s="21"/>
      <c r="PE69" s="21"/>
      <c r="PF69" s="21"/>
      <c r="PG69" s="21"/>
      <c r="PH69" s="21"/>
      <c r="PI69" s="21"/>
      <c r="PJ69" s="21"/>
      <c r="PK69" s="21"/>
      <c r="PL69" s="21"/>
      <c r="PM69" s="21"/>
      <c r="PN69" s="21"/>
      <c r="PO69" s="21"/>
      <c r="PP69" s="21"/>
      <c r="PQ69" s="21"/>
      <c r="PR69" s="21"/>
      <c r="PS69" s="21"/>
      <c r="PT69" s="21"/>
      <c r="PU69" s="21"/>
      <c r="PV69" s="21"/>
      <c r="PW69" s="21"/>
      <c r="PX69" s="21"/>
      <c r="PY69" s="21"/>
      <c r="PZ69" s="21"/>
      <c r="QA69" s="21"/>
      <c r="QB69" s="21"/>
      <c r="QC69" s="21"/>
      <c r="QD69" s="21"/>
      <c r="QE69" s="21"/>
      <c r="QF69" s="21"/>
      <c r="QG69" s="21"/>
      <c r="QH69" s="21"/>
      <c r="QI69" s="21"/>
      <c r="QJ69" s="21"/>
      <c r="QK69" s="21"/>
      <c r="QL69" s="21"/>
      <c r="QM69" s="21"/>
      <c r="QN69" s="21"/>
      <c r="QO69" s="21"/>
      <c r="QP69" s="21"/>
      <c r="QQ69" s="21"/>
      <c r="QR69" s="21"/>
      <c r="QS69" s="21"/>
      <c r="QT69" s="21"/>
      <c r="QU69" s="21"/>
      <c r="QV69" s="21"/>
      <c r="QW69" s="21"/>
      <c r="QX69" s="21"/>
      <c r="QY69" s="21"/>
      <c r="QZ69" s="21"/>
      <c r="RA69" s="21"/>
      <c r="RB69" s="21"/>
      <c r="RC69" s="21"/>
      <c r="RD69" s="21"/>
      <c r="RE69" s="21"/>
      <c r="RF69" s="21"/>
      <c r="RG69" s="21"/>
      <c r="RH69" s="21"/>
      <c r="RI69" s="21"/>
      <c r="RJ69" s="21"/>
      <c r="RK69" s="21"/>
      <c r="RL69" s="21"/>
      <c r="RM69" s="21"/>
      <c r="RN69" s="21"/>
      <c r="RO69" s="21"/>
      <c r="RP69" s="21"/>
      <c r="RQ69" s="21"/>
      <c r="RR69" s="21"/>
      <c r="RS69" s="21"/>
      <c r="RT69" s="21"/>
      <c r="RU69" s="21"/>
      <c r="RV69" s="21"/>
      <c r="RW69" s="21"/>
      <c r="RX69" s="21"/>
      <c r="RY69" s="21"/>
      <c r="RZ69" s="21"/>
      <c r="SA69" s="21"/>
      <c r="SB69" s="21"/>
      <c r="SC69" s="21"/>
      <c r="SD69" s="21"/>
      <c r="SE69" s="21"/>
      <c r="SF69" s="21"/>
      <c r="SG69" s="21"/>
      <c r="SH69" s="21"/>
      <c r="SI69" s="21"/>
      <c r="SJ69" s="21"/>
      <c r="SK69" s="21"/>
      <c r="SL69" s="21"/>
      <c r="SM69" s="21"/>
      <c r="SN69" s="21"/>
      <c r="SO69" s="21"/>
      <c r="SP69" s="21"/>
      <c r="SQ69" s="21"/>
      <c r="SR69" s="21"/>
      <c r="SS69" s="21"/>
      <c r="ST69" s="21"/>
      <c r="SU69" s="21"/>
      <c r="SV69" s="21"/>
      <c r="SW69" s="21"/>
      <c r="SX69" s="21"/>
      <c r="SY69" s="21"/>
      <c r="SZ69" s="21"/>
      <c r="TA69" s="21"/>
      <c r="TB69" s="21"/>
      <c r="TC69" s="21"/>
      <c r="TD69" s="21"/>
      <c r="TE69" s="21"/>
      <c r="TF69" s="21"/>
      <c r="TG69" s="21"/>
      <c r="TH69" s="21"/>
      <c r="TI69" s="21"/>
      <c r="TJ69" s="21"/>
      <c r="TK69" s="21"/>
      <c r="TL69" s="21"/>
      <c r="TM69" s="21"/>
      <c r="TN69" s="21"/>
      <c r="TO69" s="21"/>
      <c r="TP69" s="21"/>
      <c r="TQ69" s="21"/>
      <c r="TR69" s="21"/>
      <c r="TS69" s="21"/>
      <c r="TT69" s="21"/>
      <c r="TU69" s="21"/>
      <c r="TV69" s="21"/>
      <c r="TW69" s="21"/>
      <c r="TX69" s="21"/>
      <c r="TY69" s="21"/>
      <c r="TZ69" s="21"/>
      <c r="UA69" s="21"/>
      <c r="UB69" s="21"/>
      <c r="UC69" s="21"/>
      <c r="UD69" s="21"/>
      <c r="UE69" s="21"/>
      <c r="UF69" s="21"/>
      <c r="UG69" s="21"/>
      <c r="UH69" s="21"/>
      <c r="UI69" s="21"/>
      <c r="UJ69" s="21"/>
      <c r="UK69" s="21"/>
      <c r="UL69" s="21"/>
      <c r="UM69" s="21"/>
      <c r="UN69" s="21"/>
      <c r="UO69" s="21"/>
      <c r="UP69" s="21"/>
      <c r="UQ69" s="21"/>
      <c r="UR69" s="21"/>
      <c r="US69" s="21"/>
      <c r="UT69" s="21"/>
      <c r="UU69" s="21"/>
      <c r="UV69" s="21"/>
      <c r="UW69" s="21"/>
      <c r="UX69" s="21"/>
      <c r="UY69" s="21"/>
      <c r="UZ69" s="21"/>
      <c r="VA69" s="21"/>
      <c r="VB69" s="21"/>
      <c r="VC69" s="21"/>
      <c r="VD69" s="21"/>
      <c r="VE69" s="21"/>
      <c r="VF69" s="21"/>
      <c r="VG69" s="21"/>
      <c r="VH69" s="21"/>
      <c r="VI69" s="21"/>
      <c r="VJ69" s="21"/>
      <c r="VK69" s="21"/>
      <c r="VL69" s="21"/>
      <c r="VM69" s="21"/>
      <c r="VN69" s="21"/>
      <c r="VO69" s="21"/>
      <c r="VP69" s="21"/>
      <c r="VQ69" s="21"/>
      <c r="VR69" s="21"/>
      <c r="VS69" s="21"/>
      <c r="VT69" s="21"/>
      <c r="VU69" s="21"/>
      <c r="VV69" s="21"/>
      <c r="VW69" s="21"/>
      <c r="VX69" s="21"/>
      <c r="VY69" s="21"/>
      <c r="VZ69" s="21"/>
      <c r="WA69" s="21"/>
      <c r="WB69" s="21"/>
      <c r="WC69" s="21"/>
      <c r="WD69" s="21"/>
      <c r="WE69" s="21"/>
      <c r="WF69" s="21"/>
      <c r="WG69" s="21"/>
      <c r="WH69" s="21"/>
      <c r="WI69" s="21"/>
      <c r="WJ69" s="21"/>
      <c r="WK69" s="21"/>
      <c r="WL69" s="21"/>
      <c r="WM69" s="21"/>
      <c r="WN69" s="21"/>
      <c r="WO69" s="21"/>
      <c r="WP69" s="21"/>
      <c r="WQ69" s="21"/>
      <c r="WR69" s="21"/>
      <c r="WS69" s="21"/>
      <c r="WT69" s="21"/>
      <c r="WU69" s="21"/>
      <c r="WV69" s="21"/>
      <c r="WW69" s="21"/>
      <c r="WX69" s="21"/>
      <c r="WY69" s="21"/>
      <c r="WZ69" s="21"/>
      <c r="XA69" s="21"/>
      <c r="XB69" s="21"/>
      <c r="XC69" s="21"/>
      <c r="XD69" s="21"/>
      <c r="XE69" s="21"/>
      <c r="XF69" s="21"/>
      <c r="XG69" s="21"/>
      <c r="XH69" s="21"/>
      <c r="XI69" s="21"/>
      <c r="XJ69" s="21"/>
      <c r="XK69" s="21"/>
      <c r="XL69" s="21"/>
      <c r="XM69" s="21"/>
      <c r="XN69" s="21"/>
      <c r="XO69" s="21"/>
      <c r="XP69" s="21"/>
      <c r="XQ69" s="21"/>
      <c r="XR69" s="21"/>
      <c r="XS69" s="21"/>
      <c r="XT69" s="21"/>
      <c r="XU69" s="21"/>
      <c r="XV69" s="21"/>
      <c r="XW69" s="21"/>
      <c r="XX69" s="21"/>
      <c r="XY69" s="21"/>
      <c r="XZ69" s="21"/>
      <c r="YA69" s="21"/>
      <c r="YB69" s="21"/>
      <c r="YC69" s="21"/>
      <c r="YD69" s="21"/>
      <c r="YE69" s="21"/>
      <c r="YF69" s="21"/>
      <c r="YG69" s="21"/>
      <c r="YH69" s="21"/>
      <c r="YI69" s="21"/>
      <c r="YJ69" s="21"/>
      <c r="YK69" s="21"/>
      <c r="YL69" s="21"/>
      <c r="YM69" s="21"/>
      <c r="YN69" s="21"/>
      <c r="YO69" s="21"/>
      <c r="YP69" s="21"/>
      <c r="YQ69" s="21"/>
      <c r="YR69" s="21"/>
      <c r="YS69" s="21"/>
      <c r="YT69" s="21"/>
      <c r="YU69" s="21"/>
      <c r="YV69" s="21"/>
      <c r="YW69" s="21"/>
      <c r="YX69" s="21"/>
      <c r="YY69" s="21"/>
      <c r="YZ69" s="21"/>
      <c r="ZA69" s="21"/>
      <c r="ZB69" s="21"/>
      <c r="ZC69" s="21"/>
      <c r="ZD69" s="21"/>
      <c r="ZE69" s="21"/>
      <c r="ZF69" s="21"/>
      <c r="ZG69" s="21"/>
      <c r="ZH69" s="21"/>
      <c r="ZI69" s="21"/>
      <c r="ZJ69" s="21"/>
      <c r="ZK69" s="21"/>
      <c r="ZL69" s="21"/>
      <c r="ZM69" s="21"/>
      <c r="ZN69" s="21"/>
      <c r="ZO69" s="21"/>
      <c r="ZP69" s="21"/>
      <c r="ZQ69" s="21"/>
      <c r="ZR69" s="21"/>
      <c r="ZS69" s="21"/>
      <c r="ZT69" s="21"/>
      <c r="ZU69" s="21"/>
      <c r="ZV69" s="21"/>
      <c r="ZW69" s="21"/>
      <c r="ZX69" s="21"/>
      <c r="ZY69" s="21"/>
      <c r="ZZ69" s="21"/>
      <c r="AAA69" s="21"/>
      <c r="AAB69" s="21"/>
      <c r="AAC69" s="21"/>
      <c r="AAD69" s="21"/>
      <c r="AAE69" s="21"/>
      <c r="AAF69" s="21"/>
      <c r="AAG69" s="21"/>
      <c r="AAH69" s="21"/>
      <c r="AAI69" s="21"/>
      <c r="AAJ69" s="21"/>
      <c r="AAK69" s="21"/>
      <c r="AAL69" s="21"/>
      <c r="AAM69" s="21"/>
      <c r="AAN69" s="21"/>
      <c r="AAO69" s="21"/>
      <c r="AAP69" s="21"/>
      <c r="AAQ69" s="21"/>
      <c r="AAR69" s="21"/>
      <c r="AAS69" s="21"/>
      <c r="AAT69" s="21"/>
      <c r="AAU69" s="21"/>
      <c r="AAV69" s="21"/>
      <c r="AAW69" s="21"/>
      <c r="AAX69" s="21"/>
      <c r="AAY69" s="21"/>
      <c r="AAZ69" s="21"/>
      <c r="ABA69" s="21"/>
      <c r="ABB69" s="21"/>
      <c r="ABC69" s="21"/>
      <c r="ABD69" s="21"/>
      <c r="ABE69" s="21"/>
      <c r="ABF69" s="21"/>
      <c r="ABG69" s="21"/>
      <c r="ABH69" s="21"/>
      <c r="ABI69" s="21"/>
      <c r="ABJ69" s="21"/>
      <c r="ABK69" s="21"/>
      <c r="ABL69" s="21"/>
      <c r="ABM69" s="21"/>
      <c r="ABN69" s="21"/>
      <c r="ABO69" s="21"/>
      <c r="ABP69" s="21"/>
      <c r="ABQ69" s="21"/>
      <c r="ABR69" s="21"/>
      <c r="ABS69" s="21"/>
      <c r="ABT69" s="21"/>
      <c r="ABU69" s="21"/>
      <c r="ABV69" s="21"/>
      <c r="ABW69" s="21"/>
      <c r="ABX69" s="21"/>
      <c r="ABY69" s="21"/>
      <c r="ABZ69" s="21"/>
      <c r="ACA69" s="21"/>
      <c r="ACB69" s="21"/>
      <c r="ACC69" s="21"/>
      <c r="ACD69" s="21"/>
      <c r="ACE69" s="21"/>
      <c r="ACF69" s="21"/>
      <c r="ACG69" s="21"/>
      <c r="ACH69" s="21"/>
      <c r="ACI69" s="21"/>
      <c r="ACJ69" s="21"/>
      <c r="ACK69" s="21"/>
      <c r="ACL69" s="21"/>
      <c r="ACM69" s="21"/>
      <c r="ACN69" s="21"/>
      <c r="ACO69" s="21"/>
      <c r="ACP69" s="21"/>
      <c r="ACQ69" s="21"/>
      <c r="ACR69" s="21"/>
      <c r="ACS69" s="21"/>
      <c r="ACT69" s="21"/>
      <c r="ACU69" s="21"/>
      <c r="ACV69" s="21"/>
      <c r="ACW69" s="21"/>
      <c r="ACX69" s="21"/>
      <c r="ACY69" s="21"/>
      <c r="ACZ69" s="21"/>
      <c r="ADA69" s="21"/>
      <c r="ADB69" s="21"/>
      <c r="ADC69" s="21"/>
      <c r="ADD69" s="21"/>
      <c r="ADE69" s="21"/>
      <c r="ADF69" s="21"/>
      <c r="ADG69" s="21"/>
      <c r="ADH69" s="21"/>
      <c r="ADI69" s="21"/>
      <c r="ADJ69" s="21"/>
      <c r="ADK69" s="21"/>
      <c r="ADL69" s="21"/>
      <c r="ADM69" s="21"/>
      <c r="ADN69" s="21"/>
      <c r="ADO69" s="21"/>
      <c r="ADP69" s="21"/>
      <c r="ADQ69" s="21"/>
      <c r="ADR69" s="21"/>
      <c r="ADS69" s="21"/>
      <c r="ADT69" s="21"/>
      <c r="ADU69" s="21"/>
      <c r="ADV69" s="21"/>
      <c r="ADW69" s="21"/>
      <c r="ADX69" s="21"/>
      <c r="ADY69" s="21"/>
      <c r="ADZ69" s="21"/>
      <c r="AEA69" s="21"/>
      <c r="AEB69" s="21"/>
      <c r="AEC69" s="21"/>
      <c r="AED69" s="21"/>
      <c r="AEE69" s="21"/>
      <c r="AEF69" s="21"/>
      <c r="AEG69" s="21"/>
      <c r="AEH69" s="21"/>
      <c r="AEI69" s="21"/>
      <c r="AEJ69" s="21"/>
      <c r="AEK69" s="21"/>
      <c r="AEL69" s="21"/>
      <c r="AEM69" s="21"/>
      <c r="AEN69" s="21"/>
      <c r="AEO69" s="21"/>
      <c r="AEP69" s="21"/>
      <c r="AEQ69" s="21"/>
      <c r="AER69" s="21"/>
      <c r="AES69" s="21"/>
      <c r="AET69" s="21"/>
      <c r="AEU69" s="21"/>
      <c r="AEV69" s="21"/>
      <c r="AEW69" s="21"/>
      <c r="AEX69" s="21"/>
      <c r="AEY69" s="21"/>
      <c r="AEZ69" s="21"/>
      <c r="AFA69" s="21"/>
      <c r="AFB69" s="21"/>
      <c r="AFC69" s="21"/>
      <c r="AFD69" s="21"/>
      <c r="AFE69" s="21"/>
      <c r="AFF69" s="21"/>
      <c r="AFG69" s="21"/>
      <c r="AFH69" s="21"/>
      <c r="AFI69" s="21"/>
      <c r="AFJ69" s="21"/>
      <c r="AFK69" s="21"/>
      <c r="AFL69" s="21"/>
      <c r="AFM69" s="21"/>
      <c r="AFN69" s="21"/>
      <c r="AFO69" s="21"/>
      <c r="AFP69" s="21"/>
      <c r="AFQ69" s="21"/>
      <c r="AFR69" s="21"/>
      <c r="AFS69" s="21"/>
      <c r="AFT69" s="21"/>
      <c r="AFU69" s="21"/>
      <c r="AFV69" s="21"/>
      <c r="AFW69" s="21"/>
      <c r="AFX69" s="21"/>
      <c r="AFY69" s="21"/>
      <c r="AFZ69" s="21"/>
      <c r="AGA69" s="21"/>
      <c r="AGB69" s="21"/>
      <c r="AGC69" s="21"/>
      <c r="AGD69" s="21"/>
      <c r="AGE69" s="21"/>
      <c r="AGF69" s="21"/>
      <c r="AGG69" s="21"/>
      <c r="AGH69" s="21"/>
      <c r="AGI69" s="21"/>
      <c r="AGJ69" s="21"/>
      <c r="AGK69" s="21"/>
      <c r="AGL69" s="21"/>
      <c r="AGM69" s="21"/>
      <c r="AGN69" s="21"/>
      <c r="AGO69" s="21"/>
      <c r="AGP69" s="21"/>
      <c r="AGQ69" s="21"/>
      <c r="AGR69" s="21"/>
      <c r="AGS69" s="21"/>
      <c r="AGT69" s="21"/>
      <c r="AGU69" s="21"/>
      <c r="AGV69" s="21"/>
      <c r="AGW69" s="21"/>
      <c r="AGX69" s="21"/>
      <c r="AGY69" s="21"/>
      <c r="AGZ69" s="21"/>
      <c r="AHA69" s="21"/>
      <c r="AHB69" s="21"/>
      <c r="AHC69" s="21"/>
      <c r="AHD69" s="21"/>
      <c r="AHE69" s="21"/>
      <c r="AHF69" s="21"/>
      <c r="AHG69" s="21"/>
      <c r="AHH69" s="21"/>
      <c r="AHI69" s="21"/>
      <c r="AHJ69" s="21"/>
      <c r="AHK69" s="21"/>
      <c r="AHL69" s="21"/>
      <c r="AHM69" s="21"/>
      <c r="AHN69" s="21"/>
      <c r="AHO69" s="21"/>
      <c r="AHP69" s="21"/>
      <c r="AHQ69" s="21"/>
      <c r="AHR69" s="21"/>
      <c r="AHS69" s="21"/>
      <c r="AHT69" s="21"/>
      <c r="AHU69" s="21"/>
      <c r="AHV69" s="21"/>
      <c r="AHW69" s="21"/>
      <c r="AHX69" s="21"/>
      <c r="AHY69" s="21"/>
      <c r="AHZ69" s="21"/>
      <c r="AIA69" s="21"/>
      <c r="AIB69" s="21"/>
      <c r="AIC69" s="21"/>
      <c r="AID69" s="21"/>
      <c r="AIE69" s="21"/>
      <c r="AIF69" s="21"/>
      <c r="AIG69" s="21"/>
      <c r="AIH69" s="21"/>
      <c r="AII69" s="21"/>
      <c r="AIJ69" s="21"/>
      <c r="AIK69" s="21"/>
      <c r="AIL69" s="21"/>
      <c r="AIM69" s="21"/>
      <c r="AIN69" s="21"/>
      <c r="AIO69" s="21"/>
      <c r="AIP69" s="21"/>
      <c r="AIQ69" s="21"/>
      <c r="AIR69" s="21"/>
      <c r="AIS69" s="21"/>
      <c r="AIT69" s="21"/>
      <c r="AIU69" s="21"/>
      <c r="AIV69" s="21"/>
      <c r="AIW69" s="21"/>
      <c r="AIX69" s="21"/>
      <c r="AIY69" s="21"/>
      <c r="AIZ69" s="21"/>
      <c r="AJA69" s="21"/>
      <c r="AJB69" s="21"/>
      <c r="AJC69" s="21"/>
      <c r="AJD69" s="21"/>
      <c r="AJE69" s="21"/>
      <c r="AJF69" s="21"/>
      <c r="AJG69" s="21"/>
      <c r="AJH69" s="21"/>
      <c r="AJI69" s="21"/>
      <c r="AJJ69" s="21"/>
      <c r="AJK69" s="21"/>
      <c r="AJL69" s="21"/>
      <c r="AJM69" s="21"/>
      <c r="AJN69" s="21"/>
      <c r="AJO69" s="21"/>
      <c r="AJP69" s="21"/>
      <c r="AJQ69" s="21"/>
      <c r="AJR69" s="21"/>
      <c r="AJS69" s="21"/>
      <c r="AJT69" s="21"/>
      <c r="AJU69" s="21"/>
      <c r="AJV69" s="21"/>
      <c r="AJW69" s="21"/>
      <c r="AJX69" s="21"/>
      <c r="AJY69" s="21"/>
      <c r="AJZ69" s="21"/>
      <c r="AKA69" s="21"/>
      <c r="AKB69" s="21"/>
      <c r="AKC69" s="21"/>
      <c r="AKD69" s="21"/>
      <c r="AKE69" s="21"/>
      <c r="AKF69" s="21"/>
      <c r="AKG69" s="21"/>
      <c r="AKH69" s="21"/>
      <c r="AKI69" s="21"/>
      <c r="AKJ69" s="21"/>
      <c r="AKK69" s="21"/>
      <c r="AKL69" s="21"/>
      <c r="AKM69" s="21"/>
      <c r="AKN69" s="21"/>
      <c r="AKO69" s="21"/>
      <c r="AKP69" s="21"/>
      <c r="AKQ69" s="21"/>
      <c r="AKR69" s="21"/>
      <c r="AKS69" s="21"/>
      <c r="AKT69" s="21"/>
      <c r="AKU69" s="21"/>
      <c r="AKV69" s="21"/>
      <c r="AKW69" s="21"/>
      <c r="AKX69" s="21"/>
      <c r="AKY69" s="21"/>
      <c r="AKZ69" s="21"/>
      <c r="ALA69" s="21"/>
      <c r="ALB69" s="21"/>
      <c r="ALC69" s="21"/>
      <c r="ALD69" s="21"/>
      <c r="ALE69" s="21"/>
      <c r="ALF69" s="21"/>
      <c r="ALG69" s="21"/>
      <c r="ALH69" s="21"/>
      <c r="ALI69" s="21"/>
      <c r="ALJ69" s="21"/>
      <c r="ALK69" s="21"/>
      <c r="ALL69" s="21"/>
      <c r="ALM69" s="21"/>
      <c r="ALN69" s="21"/>
      <c r="ALO69" s="21"/>
      <c r="ALP69" s="21"/>
      <c r="ALQ69" s="21"/>
      <c r="ALR69" s="21"/>
      <c r="ALS69" s="21"/>
      <c r="ALT69" s="21"/>
      <c r="ALU69" s="21"/>
      <c r="ALV69" s="21"/>
      <c r="ALW69" s="21"/>
      <c r="ALX69" s="21"/>
      <c r="ALY69" s="21"/>
      <c r="ALZ69" s="21"/>
      <c r="AMA69" s="21"/>
      <c r="AMB69" s="21"/>
      <c r="AMC69" s="21"/>
      <c r="AMD69" s="21"/>
      <c r="AME69" s="21"/>
      <c r="AMF69" s="21"/>
      <c r="AMG69" s="21"/>
      <c r="AMH69" s="21"/>
      <c r="AMI69" s="21"/>
      <c r="AMJ69" s="21"/>
      <c r="AMK69" s="21"/>
      <c r="AML69" s="21"/>
      <c r="AMM69" s="21"/>
      <c r="AMN69" s="21"/>
      <c r="AMO69" s="21"/>
      <c r="AMP69" s="21"/>
      <c r="AMQ69" s="21"/>
      <c r="AMR69" s="21"/>
      <c r="AMS69" s="21"/>
      <c r="AMT69" s="21"/>
      <c r="AMU69" s="21"/>
      <c r="AMV69" s="21"/>
      <c r="AMW69" s="21"/>
      <c r="AMX69" s="21"/>
      <c r="AMY69" s="21"/>
      <c r="AMZ69" s="21"/>
      <c r="ANA69" s="21"/>
      <c r="ANB69" s="21"/>
      <c r="ANC69" s="21"/>
      <c r="AND69" s="21"/>
      <c r="ANE69" s="21"/>
      <c r="ANF69" s="21"/>
      <c r="ANG69" s="21"/>
      <c r="ANH69" s="21"/>
      <c r="ANI69" s="21"/>
      <c r="ANJ69" s="21"/>
      <c r="ANK69" s="21"/>
      <c r="ANL69" s="21"/>
      <c r="ANM69" s="21"/>
      <c r="ANN69" s="21"/>
      <c r="ANO69" s="21"/>
      <c r="ANP69" s="21"/>
      <c r="ANQ69" s="21"/>
      <c r="ANR69" s="21"/>
      <c r="ANS69" s="21"/>
      <c r="ANT69" s="21"/>
      <c r="ANU69" s="21"/>
      <c r="ANV69" s="21"/>
      <c r="ANW69" s="21"/>
      <c r="ANX69" s="21"/>
      <c r="ANY69" s="21"/>
      <c r="ANZ69" s="21"/>
      <c r="AOA69" s="21"/>
      <c r="AOB69" s="21"/>
      <c r="AOC69" s="21"/>
      <c r="AOD69" s="21"/>
      <c r="AOE69" s="21"/>
      <c r="AOF69" s="21"/>
      <c r="AOG69" s="21"/>
      <c r="AOH69" s="21"/>
      <c r="AOI69" s="21"/>
      <c r="AOJ69" s="21"/>
      <c r="AOK69" s="21"/>
      <c r="AOL69" s="21"/>
      <c r="AOM69" s="21"/>
      <c r="AON69" s="21"/>
      <c r="AOO69" s="21"/>
      <c r="AOP69" s="21"/>
      <c r="AOQ69" s="21"/>
      <c r="AOR69" s="21"/>
      <c r="AOS69" s="21"/>
      <c r="AOT69" s="21"/>
      <c r="AOU69" s="21"/>
      <c r="AOV69" s="21"/>
      <c r="AOW69" s="21"/>
      <c r="AOX69" s="21"/>
      <c r="AOY69" s="21"/>
      <c r="AOZ69" s="21"/>
      <c r="APA69" s="21"/>
      <c r="APB69" s="21"/>
      <c r="APC69" s="21"/>
      <c r="APD69" s="21"/>
      <c r="APE69" s="21"/>
      <c r="APF69" s="21"/>
      <c r="APG69" s="21"/>
      <c r="APH69" s="21"/>
      <c r="API69" s="21"/>
      <c r="APJ69" s="21"/>
      <c r="APK69" s="21"/>
      <c r="APL69" s="21"/>
      <c r="APM69" s="21"/>
      <c r="APN69" s="21"/>
      <c r="APO69" s="21"/>
      <c r="APP69" s="21"/>
      <c r="APQ69" s="21"/>
      <c r="APR69" s="21"/>
      <c r="APS69" s="21"/>
      <c r="APT69" s="21"/>
      <c r="APU69" s="21"/>
      <c r="APV69" s="21"/>
      <c r="APW69" s="21"/>
      <c r="APX69" s="21"/>
      <c r="APY69" s="21"/>
      <c r="APZ69" s="21"/>
      <c r="AQA69" s="21"/>
      <c r="AQB69" s="21"/>
      <c r="AQC69" s="21"/>
      <c r="AQD69" s="21"/>
      <c r="AQE69" s="21"/>
      <c r="AQF69" s="21"/>
      <c r="AQG69" s="21"/>
      <c r="AQH69" s="21"/>
      <c r="AQI69" s="21"/>
      <c r="AQJ69" s="21"/>
      <c r="AQK69" s="21"/>
      <c r="AQL69" s="21"/>
      <c r="AQM69" s="21"/>
      <c r="AQN69" s="21"/>
      <c r="AQO69" s="21"/>
      <c r="AQP69" s="21"/>
      <c r="AQQ69" s="21"/>
      <c r="AQR69" s="21"/>
      <c r="AQS69" s="21"/>
      <c r="AQT69" s="21"/>
      <c r="AQU69" s="21"/>
      <c r="AQV69" s="21"/>
      <c r="AQW69" s="21"/>
      <c r="AQX69" s="21"/>
      <c r="AQY69" s="21"/>
      <c r="AQZ69" s="21"/>
      <c r="ARA69" s="21"/>
      <c r="ARB69" s="21"/>
      <c r="ARC69" s="21"/>
      <c r="ARD69" s="21"/>
      <c r="ARE69" s="21"/>
      <c r="ARF69" s="21"/>
      <c r="ARG69" s="21"/>
      <c r="ARH69" s="21"/>
      <c r="ARI69" s="21"/>
      <c r="ARJ69" s="21"/>
      <c r="ARK69" s="21"/>
      <c r="ARL69" s="21"/>
      <c r="ARM69" s="21"/>
      <c r="ARN69" s="21"/>
      <c r="ARO69" s="21"/>
      <c r="ARP69" s="21"/>
      <c r="ARQ69" s="21"/>
      <c r="ARR69" s="21"/>
      <c r="ARS69" s="21"/>
      <c r="ART69" s="21"/>
      <c r="ARU69" s="21"/>
      <c r="ARV69" s="21"/>
      <c r="ARW69" s="21"/>
      <c r="ARX69" s="21"/>
      <c r="ARY69" s="21"/>
      <c r="ARZ69" s="21"/>
      <c r="ASA69" s="21"/>
      <c r="ASB69" s="21"/>
      <c r="ASC69" s="21"/>
      <c r="ASD69" s="21"/>
      <c r="ASE69" s="21"/>
      <c r="ASF69" s="21"/>
      <c r="ASG69" s="21"/>
      <c r="ASH69" s="21"/>
      <c r="ASI69" s="21"/>
      <c r="ASJ69" s="21"/>
      <c r="ASK69" s="21"/>
      <c r="ASL69" s="21"/>
      <c r="ASM69" s="21"/>
      <c r="ASN69" s="21"/>
      <c r="ASO69" s="21"/>
      <c r="ASP69" s="21"/>
      <c r="ASQ69" s="21"/>
      <c r="ASR69" s="21"/>
      <c r="ASS69" s="21"/>
      <c r="AST69" s="21"/>
      <c r="ASU69" s="21"/>
      <c r="ASV69" s="21"/>
      <c r="ASW69" s="21"/>
      <c r="ASX69" s="21"/>
      <c r="ASY69" s="21"/>
      <c r="ASZ69" s="21"/>
      <c r="ATA69" s="21"/>
      <c r="ATB69" s="21"/>
      <c r="ATC69" s="21"/>
      <c r="ATD69" s="21"/>
      <c r="ATE69" s="21"/>
      <c r="ATF69" s="21"/>
      <c r="ATG69" s="21"/>
      <c r="ATH69" s="21"/>
      <c r="ATI69" s="21"/>
      <c r="ATJ69" s="21"/>
      <c r="ATK69" s="21"/>
      <c r="ATL69" s="21"/>
      <c r="ATM69" s="21"/>
      <c r="ATN69" s="21"/>
      <c r="ATO69" s="21"/>
      <c r="ATP69" s="21"/>
      <c r="ATQ69" s="21"/>
      <c r="ATR69" s="21"/>
      <c r="ATS69" s="21"/>
      <c r="ATT69" s="21"/>
      <c r="ATU69" s="21"/>
      <c r="ATV69" s="21"/>
      <c r="ATW69" s="21"/>
      <c r="ATX69" s="21"/>
      <c r="ATY69" s="21"/>
      <c r="ATZ69" s="21"/>
      <c r="AUA69" s="21"/>
      <c r="AUB69" s="21"/>
      <c r="AUC69" s="21"/>
      <c r="AUD69" s="21"/>
      <c r="AUE69" s="21"/>
      <c r="AUF69" s="21"/>
      <c r="AUG69" s="21"/>
      <c r="AUH69" s="21"/>
      <c r="AUI69" s="21"/>
      <c r="AUJ69" s="21"/>
      <c r="AUK69" s="21"/>
      <c r="AUL69" s="21"/>
      <c r="AUM69" s="21"/>
      <c r="AUN69" s="21"/>
      <c r="AUO69" s="21"/>
      <c r="AUP69" s="21"/>
      <c r="AUQ69" s="21"/>
      <c r="AUR69" s="21"/>
      <c r="AUS69" s="21"/>
      <c r="AUT69" s="21"/>
      <c r="AUU69" s="21"/>
      <c r="AUV69" s="21"/>
      <c r="AUW69" s="21"/>
      <c r="AUX69" s="21"/>
      <c r="AUY69" s="21"/>
      <c r="AUZ69" s="21"/>
      <c r="AVA69" s="21"/>
      <c r="AVB69" s="21"/>
      <c r="AVC69" s="21"/>
      <c r="AVD69" s="21"/>
      <c r="AVE69" s="21"/>
      <c r="AVF69" s="21"/>
      <c r="AVG69" s="21"/>
      <c r="AVH69" s="21"/>
      <c r="AVI69" s="21"/>
      <c r="AVJ69" s="21"/>
      <c r="AVK69" s="21"/>
      <c r="AVL69" s="21"/>
      <c r="AVM69" s="21"/>
      <c r="AVN69" s="21"/>
      <c r="AVO69" s="21"/>
      <c r="AVP69" s="21"/>
      <c r="AVQ69" s="21"/>
      <c r="AVR69" s="21"/>
      <c r="AVS69" s="21"/>
      <c r="AVT69" s="21"/>
      <c r="AVU69" s="21"/>
      <c r="AVV69" s="21"/>
      <c r="AVW69" s="21"/>
      <c r="AVX69" s="21"/>
      <c r="AVY69" s="21"/>
      <c r="AVZ69" s="21"/>
      <c r="AWA69" s="21"/>
      <c r="AWB69" s="21"/>
      <c r="AWC69" s="21"/>
      <c r="AWD69" s="21"/>
      <c r="AWE69" s="21"/>
      <c r="AWF69" s="21"/>
      <c r="AWG69" s="21"/>
      <c r="AWH69" s="21"/>
      <c r="AWI69" s="21"/>
      <c r="AWJ69" s="21"/>
      <c r="AWK69" s="21"/>
      <c r="AWL69" s="21"/>
      <c r="AWM69" s="21"/>
      <c r="AWN69" s="21"/>
      <c r="AWO69" s="21"/>
      <c r="AWP69" s="21"/>
      <c r="AWQ69" s="21"/>
      <c r="AWR69" s="21"/>
      <c r="AWS69" s="21"/>
      <c r="AWT69" s="21"/>
      <c r="AWU69" s="21"/>
      <c r="AWV69" s="21"/>
      <c r="AWW69" s="21"/>
      <c r="AWX69" s="21"/>
      <c r="AWY69" s="21"/>
      <c r="AWZ69" s="21"/>
      <c r="AXA69" s="21"/>
      <c r="AXB69" s="21"/>
      <c r="AXC69" s="21"/>
      <c r="AXD69" s="21"/>
      <c r="AXE69" s="21"/>
      <c r="AXF69" s="21"/>
      <c r="AXG69" s="21"/>
      <c r="AXH69" s="21"/>
      <c r="AXI69" s="21"/>
      <c r="AXJ69" s="21"/>
      <c r="AXK69" s="21"/>
      <c r="AXL69" s="21"/>
      <c r="AXM69" s="21"/>
      <c r="AXN69" s="21"/>
      <c r="AXO69" s="21"/>
      <c r="AXP69" s="21"/>
      <c r="AXQ69" s="21"/>
      <c r="AXR69" s="21"/>
      <c r="AXS69" s="21"/>
      <c r="AXT69" s="21"/>
      <c r="AXU69" s="21"/>
      <c r="AXV69" s="21"/>
      <c r="AXW69" s="21"/>
      <c r="AXX69" s="21"/>
      <c r="AXY69" s="21"/>
      <c r="AXZ69" s="21"/>
      <c r="AYA69" s="21"/>
      <c r="AYB69" s="21"/>
      <c r="AYC69" s="21"/>
      <c r="AYD69" s="21"/>
      <c r="AYE69" s="21"/>
      <c r="AYF69" s="21"/>
      <c r="AYG69" s="21"/>
      <c r="AYH69" s="21"/>
      <c r="AYI69" s="21"/>
      <c r="AYJ69" s="21"/>
      <c r="AYK69" s="21"/>
      <c r="AYL69" s="21"/>
      <c r="AYM69" s="21"/>
      <c r="AYN69" s="21"/>
      <c r="AYO69" s="21"/>
      <c r="AYP69" s="21"/>
      <c r="AYQ69" s="21"/>
      <c r="AYR69" s="21"/>
      <c r="AYS69" s="21"/>
      <c r="AYT69" s="21"/>
      <c r="AYU69" s="21"/>
      <c r="AYV69" s="21"/>
      <c r="AYW69" s="21"/>
      <c r="AYX69" s="21"/>
      <c r="AYY69" s="21"/>
      <c r="AYZ69" s="21"/>
      <c r="AZA69" s="21"/>
      <c r="AZB69" s="21"/>
      <c r="AZC69" s="21"/>
      <c r="AZD69" s="21"/>
      <c r="AZE69" s="21"/>
      <c r="AZF69" s="21"/>
      <c r="AZG69" s="21"/>
      <c r="AZH69" s="21"/>
      <c r="AZI69" s="21"/>
      <c r="AZJ69" s="21"/>
      <c r="AZK69" s="21"/>
      <c r="AZL69" s="21"/>
      <c r="AZM69" s="21"/>
      <c r="AZN69" s="21"/>
      <c r="AZO69" s="21"/>
      <c r="AZP69" s="21"/>
      <c r="AZQ69" s="21"/>
      <c r="AZR69" s="21"/>
      <c r="AZS69" s="21"/>
      <c r="AZT69" s="21"/>
      <c r="AZU69" s="21"/>
      <c r="AZV69" s="21"/>
      <c r="AZW69" s="21"/>
      <c r="AZX69" s="21"/>
      <c r="AZY69" s="21"/>
      <c r="AZZ69" s="21"/>
      <c r="BAA69" s="21"/>
      <c r="BAB69" s="21"/>
      <c r="BAC69" s="21"/>
      <c r="BAD69" s="21"/>
      <c r="BAE69" s="21"/>
      <c r="BAF69" s="21"/>
      <c r="BAG69" s="21"/>
      <c r="BAH69" s="21"/>
      <c r="BAI69" s="21"/>
      <c r="BAJ69" s="21"/>
      <c r="BAK69" s="21"/>
      <c r="BAL69" s="21"/>
      <c r="BAM69" s="21"/>
      <c r="BAN69" s="21"/>
      <c r="BAO69" s="21"/>
      <c r="BAP69" s="21"/>
      <c r="BAQ69" s="21"/>
      <c r="BAR69" s="21"/>
      <c r="BAS69" s="21"/>
      <c r="BAT69" s="21"/>
      <c r="BAU69" s="21"/>
      <c r="BAV69" s="21"/>
      <c r="BAW69" s="21"/>
      <c r="BAX69" s="21"/>
      <c r="BAY69" s="21"/>
      <c r="BAZ69" s="21"/>
      <c r="BBA69" s="21"/>
      <c r="BBB69" s="21"/>
      <c r="BBC69" s="21"/>
      <c r="BBD69" s="21"/>
      <c r="BBE69" s="21"/>
      <c r="BBF69" s="21"/>
      <c r="BBG69" s="21"/>
      <c r="BBH69" s="21"/>
      <c r="BBI69" s="21"/>
      <c r="BBJ69" s="21"/>
      <c r="BBK69" s="21"/>
      <c r="BBL69" s="21"/>
      <c r="BBM69" s="21"/>
      <c r="BBN69" s="21"/>
      <c r="BBO69" s="21"/>
      <c r="BBP69" s="21"/>
      <c r="BBQ69" s="21"/>
      <c r="BBR69" s="21"/>
      <c r="BBS69" s="21"/>
      <c r="BBT69" s="21"/>
      <c r="BBU69" s="21"/>
      <c r="BBV69" s="21"/>
      <c r="BBW69" s="21"/>
      <c r="BBX69" s="21"/>
      <c r="BBY69" s="21"/>
      <c r="BBZ69" s="21"/>
      <c r="BCA69" s="21"/>
      <c r="BCB69" s="21"/>
      <c r="BCC69" s="21"/>
      <c r="BCD69" s="21"/>
      <c r="BCE69" s="21"/>
      <c r="BCF69" s="21"/>
      <c r="BCG69" s="21"/>
      <c r="BCH69" s="21"/>
      <c r="BCI69" s="21"/>
      <c r="BCJ69" s="21"/>
      <c r="BCK69" s="21"/>
      <c r="BCL69" s="21"/>
      <c r="BCM69" s="21"/>
      <c r="BCN69" s="21"/>
      <c r="BCO69" s="21"/>
      <c r="BCP69" s="21"/>
      <c r="BCQ69" s="21"/>
      <c r="BCR69" s="21"/>
      <c r="BCS69" s="21"/>
      <c r="BCT69" s="21"/>
      <c r="BCU69" s="21"/>
      <c r="BCV69" s="21"/>
      <c r="BCW69" s="21"/>
      <c r="BCX69" s="21"/>
      <c r="BCY69" s="21"/>
      <c r="BCZ69" s="21"/>
      <c r="BDA69" s="21"/>
      <c r="BDB69" s="21"/>
      <c r="BDC69" s="21"/>
      <c r="BDD69" s="21"/>
      <c r="BDE69" s="21"/>
      <c r="BDF69" s="21"/>
      <c r="BDG69" s="21"/>
      <c r="BDH69" s="21"/>
      <c r="BDI69" s="21"/>
      <c r="BDJ69" s="21"/>
      <c r="BDK69" s="21"/>
      <c r="BDL69" s="21"/>
      <c r="BDM69" s="21"/>
      <c r="BDN69" s="21"/>
      <c r="BDO69" s="21"/>
      <c r="BDP69" s="21"/>
      <c r="BDQ69" s="21"/>
      <c r="BDR69" s="21"/>
      <c r="BDS69" s="21"/>
      <c r="BDT69" s="21"/>
      <c r="BDU69" s="21"/>
      <c r="BDV69" s="21"/>
      <c r="BDW69" s="21"/>
      <c r="BDX69" s="21"/>
      <c r="BDY69" s="21"/>
      <c r="BDZ69" s="21"/>
      <c r="BEA69" s="21"/>
      <c r="BEB69" s="21"/>
      <c r="BEC69" s="21"/>
      <c r="BED69" s="21"/>
      <c r="BEE69" s="21"/>
      <c r="BEF69" s="21"/>
      <c r="BEG69" s="21"/>
      <c r="BEH69" s="21"/>
      <c r="BEI69" s="21"/>
      <c r="BEJ69" s="21"/>
      <c r="BEK69" s="21"/>
      <c r="BEL69" s="21"/>
      <c r="BEM69" s="21"/>
      <c r="BEN69" s="21"/>
      <c r="BEO69" s="21"/>
      <c r="BEP69" s="21"/>
      <c r="BEQ69" s="21"/>
      <c r="BER69" s="21"/>
      <c r="BES69" s="21"/>
      <c r="BET69" s="21"/>
      <c r="BEU69" s="21"/>
      <c r="BEV69" s="21"/>
      <c r="BEW69" s="21"/>
      <c r="BEX69" s="21"/>
      <c r="BEY69" s="21"/>
      <c r="BEZ69" s="21"/>
      <c r="BFA69" s="21"/>
      <c r="BFB69" s="21"/>
      <c r="BFC69" s="21"/>
      <c r="BFD69" s="21"/>
      <c r="BFE69" s="21"/>
      <c r="BFF69" s="21"/>
      <c r="BFG69" s="21"/>
      <c r="BFH69" s="21"/>
      <c r="BFI69" s="21"/>
      <c r="BFJ69" s="21"/>
      <c r="BFK69" s="21"/>
      <c r="BFL69" s="21"/>
      <c r="BFM69" s="21"/>
      <c r="BFN69" s="21"/>
      <c r="BFO69" s="21"/>
      <c r="BFP69" s="21"/>
      <c r="BFQ69" s="21"/>
      <c r="BFR69" s="21"/>
      <c r="BFS69" s="21"/>
      <c r="BFT69" s="21"/>
      <c r="BFU69" s="21"/>
      <c r="BFV69" s="21"/>
      <c r="BFW69" s="21"/>
      <c r="BFX69" s="21"/>
      <c r="BFY69" s="21"/>
      <c r="BFZ69" s="21"/>
      <c r="BGA69" s="21"/>
      <c r="BGB69" s="21"/>
      <c r="BGC69" s="21"/>
      <c r="BGD69" s="21"/>
      <c r="BGE69" s="21"/>
      <c r="BGF69" s="21"/>
      <c r="BGG69" s="21"/>
      <c r="BGH69" s="21"/>
      <c r="BGI69" s="21"/>
      <c r="BGJ69" s="21"/>
      <c r="BGK69" s="21"/>
      <c r="BGL69" s="21"/>
      <c r="BGM69" s="21"/>
      <c r="BGN69" s="21"/>
      <c r="BGO69" s="21"/>
      <c r="BGP69" s="21"/>
      <c r="BGQ69" s="21"/>
      <c r="BGR69" s="21"/>
      <c r="BGS69" s="21"/>
      <c r="BGT69" s="21"/>
      <c r="BGU69" s="21"/>
      <c r="BGV69" s="21"/>
      <c r="BGW69" s="21"/>
      <c r="BGX69" s="21"/>
      <c r="BGY69" s="21"/>
      <c r="BGZ69" s="21"/>
      <c r="BHA69" s="21"/>
      <c r="BHB69" s="21"/>
      <c r="BHC69" s="21"/>
      <c r="BHD69" s="21"/>
      <c r="BHE69" s="21"/>
      <c r="BHF69" s="21"/>
      <c r="BHG69" s="21"/>
      <c r="BHH69" s="21"/>
      <c r="BHI69" s="21"/>
      <c r="BHJ69" s="21"/>
      <c r="BHK69" s="21"/>
      <c r="BHL69" s="21"/>
      <c r="BHM69" s="21"/>
      <c r="BHN69" s="21"/>
      <c r="BHO69" s="21"/>
      <c r="BHP69" s="21"/>
      <c r="BHQ69" s="21"/>
      <c r="BHR69" s="21"/>
      <c r="BHS69" s="21"/>
      <c r="BHT69" s="21"/>
      <c r="BHU69" s="21"/>
      <c r="BHV69" s="21"/>
      <c r="BHW69" s="21"/>
      <c r="BHX69" s="21"/>
      <c r="BHY69" s="21"/>
      <c r="BHZ69" s="21"/>
      <c r="BIA69" s="21"/>
      <c r="BIB69" s="21"/>
      <c r="BIC69" s="21"/>
      <c r="BID69" s="21"/>
      <c r="BIE69" s="21"/>
      <c r="BIF69" s="21"/>
      <c r="BIG69" s="21"/>
      <c r="BIH69" s="21"/>
      <c r="BII69" s="21"/>
      <c r="BIJ69" s="21"/>
      <c r="BIK69" s="21"/>
      <c r="BIL69" s="21"/>
      <c r="BIM69" s="21"/>
      <c r="BIN69" s="21"/>
      <c r="BIO69" s="21"/>
      <c r="BIP69" s="21"/>
      <c r="BIQ69" s="21"/>
      <c r="BIR69" s="21"/>
      <c r="BIS69" s="21"/>
      <c r="BIT69" s="21"/>
      <c r="BIU69" s="21"/>
      <c r="BIV69" s="21"/>
      <c r="BIW69" s="21"/>
      <c r="BIX69" s="21"/>
      <c r="BIY69" s="21"/>
      <c r="BIZ69" s="21"/>
      <c r="BJA69" s="21"/>
      <c r="BJB69" s="21"/>
      <c r="BJC69" s="21"/>
      <c r="BJD69" s="21"/>
      <c r="BJE69" s="21"/>
      <c r="BJF69" s="21"/>
      <c r="BJG69" s="21"/>
      <c r="BJH69" s="21"/>
      <c r="BJI69" s="21"/>
      <c r="BJJ69" s="21"/>
      <c r="BJK69" s="21"/>
      <c r="BJL69" s="21"/>
      <c r="BJM69" s="21"/>
      <c r="BJN69" s="21"/>
      <c r="BJO69" s="21"/>
      <c r="BJP69" s="21"/>
      <c r="BJQ69" s="21"/>
      <c r="BJR69" s="21"/>
      <c r="BJS69" s="21"/>
      <c r="BJT69" s="21"/>
      <c r="BJU69" s="21"/>
      <c r="BJV69" s="21"/>
      <c r="BJW69" s="21"/>
      <c r="BJX69" s="21"/>
      <c r="BJY69" s="21"/>
      <c r="BJZ69" s="21"/>
      <c r="BKA69" s="21"/>
      <c r="BKB69" s="21"/>
      <c r="BKC69" s="21"/>
      <c r="BKD69" s="21"/>
      <c r="BKE69" s="21"/>
      <c r="BKF69" s="21"/>
      <c r="BKG69" s="21"/>
      <c r="BKH69" s="21"/>
      <c r="BKI69" s="21"/>
      <c r="BKJ69" s="21"/>
      <c r="BKK69" s="21"/>
      <c r="BKL69" s="21"/>
      <c r="BKM69" s="21"/>
      <c r="BKN69" s="21"/>
      <c r="BKO69" s="21"/>
      <c r="BKP69" s="21"/>
      <c r="BKQ69" s="21"/>
      <c r="BKR69" s="21"/>
      <c r="BKS69" s="21"/>
      <c r="BKT69" s="21"/>
      <c r="BKU69" s="21"/>
      <c r="BKV69" s="21"/>
      <c r="BKW69" s="21"/>
      <c r="BKX69" s="21"/>
      <c r="BKY69" s="21"/>
      <c r="BKZ69" s="21"/>
      <c r="BLA69" s="21"/>
      <c r="BLB69" s="21"/>
      <c r="BLC69" s="21"/>
      <c r="BLD69" s="21"/>
      <c r="BLE69" s="21"/>
      <c r="BLF69" s="21"/>
      <c r="BLG69" s="21"/>
      <c r="BLH69" s="21"/>
      <c r="BLI69" s="21"/>
      <c r="BLJ69" s="21"/>
      <c r="BLK69" s="21"/>
      <c r="BLL69" s="21"/>
      <c r="BLM69" s="21"/>
      <c r="BLN69" s="21"/>
      <c r="BLO69" s="21"/>
      <c r="BLP69" s="21"/>
      <c r="BLQ69" s="21"/>
      <c r="BLR69" s="21"/>
      <c r="BLS69" s="21"/>
      <c r="BLT69" s="21"/>
      <c r="BLU69" s="21"/>
      <c r="BLV69" s="21"/>
      <c r="BLW69" s="21"/>
      <c r="BLX69" s="21"/>
      <c r="BLY69" s="21"/>
      <c r="BLZ69" s="21"/>
      <c r="BMA69" s="21"/>
      <c r="BMB69" s="21"/>
      <c r="BMC69" s="21"/>
      <c r="BMD69" s="21"/>
      <c r="BME69" s="21"/>
      <c r="BMF69" s="21"/>
      <c r="BMG69" s="21"/>
      <c r="BMH69" s="21"/>
      <c r="BMI69" s="21"/>
      <c r="BMJ69" s="21"/>
      <c r="BMK69" s="21"/>
      <c r="BML69" s="21"/>
      <c r="BMM69" s="21"/>
      <c r="BMN69" s="21"/>
      <c r="BMO69" s="21"/>
      <c r="BMP69" s="21"/>
      <c r="BMQ69" s="21"/>
      <c r="BMR69" s="21"/>
      <c r="BMS69" s="21"/>
      <c r="BMT69" s="21"/>
      <c r="BMU69" s="21"/>
      <c r="BMV69" s="21"/>
      <c r="BMW69" s="21"/>
      <c r="BMX69" s="21"/>
      <c r="BMY69" s="21"/>
      <c r="BMZ69" s="21"/>
      <c r="BNA69" s="21"/>
      <c r="BNB69" s="21"/>
      <c r="BNC69" s="21"/>
      <c r="BND69" s="21"/>
      <c r="BNE69" s="21"/>
      <c r="BNF69" s="21"/>
      <c r="BNG69" s="21"/>
      <c r="BNH69" s="21"/>
      <c r="BNI69" s="21"/>
      <c r="BNJ69" s="21"/>
      <c r="BNK69" s="21"/>
      <c r="BNL69" s="21"/>
      <c r="BNM69" s="21"/>
      <c r="BNN69" s="21"/>
      <c r="BNO69" s="21"/>
      <c r="BNP69" s="21"/>
      <c r="BNQ69" s="21"/>
      <c r="BNR69" s="21"/>
      <c r="BNS69" s="21"/>
      <c r="BNT69" s="21"/>
      <c r="BNU69" s="21"/>
      <c r="BNV69" s="21"/>
      <c r="BNW69" s="21"/>
      <c r="BNX69" s="21"/>
      <c r="BNY69" s="21"/>
      <c r="BNZ69" s="21"/>
      <c r="BOA69" s="21"/>
      <c r="BOB69" s="21"/>
      <c r="BOC69" s="21"/>
      <c r="BOD69" s="21"/>
      <c r="BOE69" s="21"/>
      <c r="BOF69" s="21"/>
      <c r="BOG69" s="21"/>
      <c r="BOH69" s="21"/>
      <c r="BOI69" s="21"/>
      <c r="BOJ69" s="21"/>
      <c r="BOK69" s="21"/>
      <c r="BOL69" s="21"/>
      <c r="BOM69" s="21"/>
      <c r="BON69" s="21"/>
      <c r="BOO69" s="21"/>
      <c r="BOP69" s="21"/>
      <c r="BOQ69" s="21"/>
      <c r="BOR69" s="21"/>
      <c r="BOS69" s="21"/>
      <c r="BOT69" s="21"/>
      <c r="BOU69" s="21"/>
      <c r="BOV69" s="21"/>
      <c r="BOW69" s="21"/>
      <c r="BOX69" s="21"/>
      <c r="BOY69" s="21"/>
      <c r="BOZ69" s="21"/>
      <c r="BPA69" s="21"/>
      <c r="BPB69" s="21"/>
      <c r="BPC69" s="21"/>
      <c r="BPD69" s="21"/>
      <c r="BPE69" s="21"/>
      <c r="BPF69" s="21"/>
      <c r="BPG69" s="21"/>
      <c r="BPH69" s="21"/>
      <c r="BPI69" s="21"/>
      <c r="BPJ69" s="21"/>
      <c r="BPK69" s="21"/>
      <c r="BPL69" s="21"/>
    </row>
    <row r="70" spans="1:1780" s="45" customFormat="1" x14ac:dyDescent="0.25">
      <c r="A70" s="101"/>
      <c r="B70" s="146" t="s">
        <v>88</v>
      </c>
      <c r="C70" s="149" t="s">
        <v>42</v>
      </c>
      <c r="D70" s="149" t="s">
        <v>42</v>
      </c>
      <c r="E70" s="83" t="s">
        <v>41</v>
      </c>
      <c r="F70" s="83" t="s">
        <v>115</v>
      </c>
      <c r="G70" s="83" t="s">
        <v>116</v>
      </c>
      <c r="H70" s="83" t="s">
        <v>36</v>
      </c>
      <c r="I70" s="83"/>
      <c r="J70" s="83"/>
      <c r="K70" s="83"/>
      <c r="L70" s="83" t="s">
        <v>43</v>
      </c>
      <c r="M70" s="83" t="s">
        <v>44</v>
      </c>
      <c r="N70" s="83" t="s">
        <v>45</v>
      </c>
      <c r="O70" s="98" t="s">
        <v>24</v>
      </c>
      <c r="P70" s="44"/>
      <c r="Q70" s="44"/>
      <c r="R70" s="44"/>
      <c r="S70" s="44"/>
      <c r="T70" s="44"/>
      <c r="U70" s="44"/>
    </row>
    <row r="71" spans="1:1780" s="45" customFormat="1" x14ac:dyDescent="0.25">
      <c r="A71" s="102"/>
      <c r="B71" s="147"/>
      <c r="C71" s="150"/>
      <c r="D71" s="150"/>
      <c r="E71" s="83"/>
      <c r="F71" s="83"/>
      <c r="G71" s="83"/>
      <c r="H71" s="68" t="s">
        <v>37</v>
      </c>
      <c r="I71" s="68" t="s">
        <v>38</v>
      </c>
      <c r="J71" s="68" t="s">
        <v>39</v>
      </c>
      <c r="K71" s="68" t="s">
        <v>40</v>
      </c>
      <c r="L71" s="83"/>
      <c r="M71" s="83"/>
      <c r="N71" s="83"/>
      <c r="O71" s="99"/>
      <c r="P71" s="44"/>
      <c r="Q71" s="44"/>
      <c r="R71" s="44"/>
      <c r="S71" s="44"/>
      <c r="T71" s="44"/>
      <c r="U71" s="44"/>
    </row>
    <row r="72" spans="1:1780" s="45" customFormat="1" ht="48" customHeight="1" x14ac:dyDescent="0.25">
      <c r="A72" s="85"/>
      <c r="B72" s="148"/>
      <c r="C72" s="121"/>
      <c r="D72" s="121"/>
      <c r="E72" s="68">
        <v>8</v>
      </c>
      <c r="F72" s="74">
        <v>2</v>
      </c>
      <c r="G72" s="68">
        <v>2</v>
      </c>
      <c r="H72" s="68">
        <v>0</v>
      </c>
      <c r="I72" s="57">
        <v>0</v>
      </c>
      <c r="J72" s="68">
        <v>0</v>
      </c>
      <c r="K72" s="57">
        <v>2</v>
      </c>
      <c r="L72" s="68">
        <v>2</v>
      </c>
      <c r="M72" s="68">
        <v>2</v>
      </c>
      <c r="N72" s="68">
        <v>0</v>
      </c>
      <c r="O72" s="100"/>
      <c r="P72" s="44"/>
      <c r="Q72" s="44"/>
      <c r="R72" s="44"/>
      <c r="S72" s="44"/>
      <c r="T72" s="44"/>
      <c r="U72" s="44"/>
    </row>
    <row r="73" spans="1:1780" s="22" customFormat="1" x14ac:dyDescent="0.25">
      <c r="A73" s="72"/>
      <c r="B73" s="89" t="s">
        <v>19</v>
      </c>
      <c r="C73" s="90"/>
      <c r="D73" s="91"/>
      <c r="E73" s="13">
        <f>SUM(E75+E74)</f>
        <v>130090.00000000001</v>
      </c>
      <c r="F73" s="13">
        <f>SUM(F75+F74)</f>
        <v>38434.6</v>
      </c>
      <c r="G73" s="107">
        <f>SUM(G74:G75)</f>
        <v>30551.8</v>
      </c>
      <c r="H73" s="108"/>
      <c r="I73" s="108"/>
      <c r="J73" s="108"/>
      <c r="K73" s="109"/>
      <c r="L73" s="13">
        <f>SUM(L74:L75)</f>
        <v>30551.8</v>
      </c>
      <c r="M73" s="13">
        <f>SUM(M74:M75)</f>
        <v>30551.8</v>
      </c>
      <c r="N73" s="13">
        <f ca="1">N74+N75</f>
        <v>0</v>
      </c>
      <c r="O73" s="92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21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21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1"/>
      <c r="LN73" s="21"/>
      <c r="LO73" s="21"/>
      <c r="LP73" s="21"/>
      <c r="LQ73" s="21"/>
      <c r="LR73" s="21"/>
      <c r="LS73" s="21"/>
      <c r="LT73" s="21"/>
      <c r="LU73" s="21"/>
      <c r="LV73" s="21"/>
      <c r="LW73" s="21"/>
      <c r="LX73" s="21"/>
      <c r="LY73" s="21"/>
      <c r="LZ73" s="21"/>
      <c r="MA73" s="21"/>
      <c r="MB73" s="21"/>
      <c r="MC73" s="21"/>
      <c r="MD73" s="21"/>
      <c r="ME73" s="21"/>
      <c r="MF73" s="21"/>
      <c r="MG73" s="21"/>
      <c r="MH73" s="21"/>
      <c r="MI73" s="21"/>
      <c r="MJ73" s="21"/>
      <c r="MK73" s="21"/>
      <c r="ML73" s="21"/>
      <c r="MM73" s="21"/>
      <c r="MN73" s="21"/>
      <c r="MO73" s="21"/>
      <c r="MP73" s="21"/>
      <c r="MQ73" s="21"/>
      <c r="MR73" s="21"/>
      <c r="MS73" s="21"/>
      <c r="MT73" s="21"/>
      <c r="MU73" s="21"/>
      <c r="MV73" s="21"/>
      <c r="MW73" s="21"/>
      <c r="MX73" s="21"/>
      <c r="MY73" s="21"/>
      <c r="MZ73" s="21"/>
      <c r="NA73" s="21"/>
      <c r="NB73" s="21"/>
      <c r="NC73" s="21"/>
      <c r="ND73" s="21"/>
      <c r="NE73" s="21"/>
      <c r="NF73" s="21"/>
      <c r="NG73" s="21"/>
      <c r="NH73" s="21"/>
      <c r="NI73" s="21"/>
      <c r="NJ73" s="21"/>
      <c r="NK73" s="21"/>
      <c r="NL73" s="21"/>
      <c r="NM73" s="21"/>
      <c r="NN73" s="21"/>
      <c r="NO73" s="21"/>
      <c r="NP73" s="21"/>
      <c r="NQ73" s="21"/>
      <c r="NR73" s="21"/>
      <c r="NS73" s="21"/>
      <c r="NT73" s="21"/>
      <c r="NU73" s="21"/>
      <c r="NV73" s="21"/>
      <c r="NW73" s="21"/>
      <c r="NX73" s="21"/>
      <c r="NY73" s="21"/>
      <c r="NZ73" s="21"/>
      <c r="OA73" s="21"/>
      <c r="OB73" s="21"/>
      <c r="OC73" s="21"/>
      <c r="OD73" s="21"/>
      <c r="OE73" s="21"/>
      <c r="OF73" s="21"/>
      <c r="OG73" s="21"/>
      <c r="OH73" s="21"/>
      <c r="OI73" s="21"/>
      <c r="OJ73" s="21"/>
      <c r="OK73" s="21"/>
      <c r="OL73" s="21"/>
      <c r="OM73" s="21"/>
      <c r="ON73" s="21"/>
      <c r="OO73" s="21"/>
      <c r="OP73" s="21"/>
      <c r="OQ73" s="21"/>
      <c r="OR73" s="21"/>
      <c r="OS73" s="21"/>
      <c r="OT73" s="21"/>
      <c r="OU73" s="21"/>
      <c r="OV73" s="21"/>
      <c r="OW73" s="21"/>
      <c r="OX73" s="21"/>
      <c r="OY73" s="21"/>
      <c r="OZ73" s="21"/>
      <c r="PA73" s="21"/>
      <c r="PB73" s="21"/>
      <c r="PC73" s="21"/>
      <c r="PD73" s="21"/>
      <c r="PE73" s="21"/>
      <c r="PF73" s="21"/>
      <c r="PG73" s="21"/>
      <c r="PH73" s="21"/>
      <c r="PI73" s="21"/>
      <c r="PJ73" s="21"/>
      <c r="PK73" s="21"/>
      <c r="PL73" s="21"/>
      <c r="PM73" s="21"/>
      <c r="PN73" s="21"/>
      <c r="PO73" s="21"/>
      <c r="PP73" s="21"/>
      <c r="PQ73" s="21"/>
      <c r="PR73" s="21"/>
      <c r="PS73" s="21"/>
      <c r="PT73" s="21"/>
      <c r="PU73" s="21"/>
      <c r="PV73" s="21"/>
      <c r="PW73" s="21"/>
      <c r="PX73" s="21"/>
      <c r="PY73" s="21"/>
      <c r="PZ73" s="21"/>
      <c r="QA73" s="21"/>
      <c r="QB73" s="21"/>
      <c r="QC73" s="21"/>
      <c r="QD73" s="21"/>
      <c r="QE73" s="21"/>
      <c r="QF73" s="21"/>
      <c r="QG73" s="21"/>
      <c r="QH73" s="21"/>
      <c r="QI73" s="21"/>
      <c r="QJ73" s="21"/>
      <c r="QK73" s="21"/>
      <c r="QL73" s="21"/>
      <c r="QM73" s="21"/>
      <c r="QN73" s="21"/>
      <c r="QO73" s="21"/>
      <c r="QP73" s="21"/>
      <c r="QQ73" s="21"/>
      <c r="QR73" s="21"/>
      <c r="QS73" s="21"/>
      <c r="QT73" s="21"/>
      <c r="QU73" s="21"/>
      <c r="QV73" s="21"/>
      <c r="QW73" s="21"/>
      <c r="QX73" s="21"/>
      <c r="QY73" s="21"/>
      <c r="QZ73" s="21"/>
      <c r="RA73" s="21"/>
      <c r="RB73" s="21"/>
      <c r="RC73" s="21"/>
      <c r="RD73" s="21"/>
      <c r="RE73" s="21"/>
      <c r="RF73" s="21"/>
      <c r="RG73" s="21"/>
      <c r="RH73" s="21"/>
      <c r="RI73" s="21"/>
      <c r="RJ73" s="21"/>
      <c r="RK73" s="21"/>
      <c r="RL73" s="21"/>
      <c r="RM73" s="21"/>
      <c r="RN73" s="21"/>
      <c r="RO73" s="21"/>
      <c r="RP73" s="21"/>
      <c r="RQ73" s="21"/>
      <c r="RR73" s="21"/>
      <c r="RS73" s="21"/>
      <c r="RT73" s="21"/>
      <c r="RU73" s="21"/>
      <c r="RV73" s="21"/>
      <c r="RW73" s="21"/>
      <c r="RX73" s="21"/>
      <c r="RY73" s="21"/>
      <c r="RZ73" s="21"/>
      <c r="SA73" s="21"/>
      <c r="SB73" s="21"/>
      <c r="SC73" s="21"/>
      <c r="SD73" s="21"/>
      <c r="SE73" s="21"/>
      <c r="SF73" s="21"/>
      <c r="SG73" s="21"/>
      <c r="SH73" s="21"/>
      <c r="SI73" s="21"/>
      <c r="SJ73" s="21"/>
      <c r="SK73" s="21"/>
      <c r="SL73" s="21"/>
      <c r="SM73" s="21"/>
      <c r="SN73" s="21"/>
      <c r="SO73" s="21"/>
      <c r="SP73" s="21"/>
      <c r="SQ73" s="21"/>
      <c r="SR73" s="21"/>
      <c r="SS73" s="21"/>
      <c r="ST73" s="21"/>
      <c r="SU73" s="21"/>
      <c r="SV73" s="21"/>
      <c r="SW73" s="21"/>
      <c r="SX73" s="21"/>
      <c r="SY73" s="21"/>
      <c r="SZ73" s="21"/>
      <c r="TA73" s="21"/>
      <c r="TB73" s="21"/>
      <c r="TC73" s="21"/>
      <c r="TD73" s="21"/>
      <c r="TE73" s="21"/>
      <c r="TF73" s="21"/>
      <c r="TG73" s="21"/>
      <c r="TH73" s="21"/>
      <c r="TI73" s="21"/>
      <c r="TJ73" s="21"/>
      <c r="TK73" s="21"/>
      <c r="TL73" s="21"/>
      <c r="TM73" s="21"/>
      <c r="TN73" s="21"/>
      <c r="TO73" s="21"/>
      <c r="TP73" s="21"/>
      <c r="TQ73" s="21"/>
      <c r="TR73" s="21"/>
      <c r="TS73" s="21"/>
      <c r="TT73" s="21"/>
      <c r="TU73" s="21"/>
      <c r="TV73" s="21"/>
      <c r="TW73" s="21"/>
      <c r="TX73" s="21"/>
      <c r="TY73" s="21"/>
      <c r="TZ73" s="21"/>
      <c r="UA73" s="21"/>
      <c r="UB73" s="21"/>
      <c r="UC73" s="21"/>
      <c r="UD73" s="21"/>
      <c r="UE73" s="21"/>
      <c r="UF73" s="21"/>
      <c r="UG73" s="21"/>
      <c r="UH73" s="21"/>
      <c r="UI73" s="21"/>
      <c r="UJ73" s="21"/>
      <c r="UK73" s="21"/>
      <c r="UL73" s="21"/>
      <c r="UM73" s="21"/>
      <c r="UN73" s="21"/>
      <c r="UO73" s="21"/>
      <c r="UP73" s="21"/>
      <c r="UQ73" s="21"/>
      <c r="UR73" s="21"/>
      <c r="US73" s="21"/>
      <c r="UT73" s="21"/>
      <c r="UU73" s="21"/>
      <c r="UV73" s="21"/>
      <c r="UW73" s="21"/>
      <c r="UX73" s="21"/>
      <c r="UY73" s="21"/>
      <c r="UZ73" s="21"/>
      <c r="VA73" s="21"/>
      <c r="VB73" s="21"/>
      <c r="VC73" s="21"/>
      <c r="VD73" s="21"/>
      <c r="VE73" s="21"/>
      <c r="VF73" s="21"/>
      <c r="VG73" s="21"/>
      <c r="VH73" s="21"/>
      <c r="VI73" s="21"/>
      <c r="VJ73" s="21"/>
      <c r="VK73" s="21"/>
      <c r="VL73" s="21"/>
      <c r="VM73" s="21"/>
      <c r="VN73" s="21"/>
      <c r="VO73" s="21"/>
      <c r="VP73" s="21"/>
      <c r="VQ73" s="21"/>
      <c r="VR73" s="21"/>
      <c r="VS73" s="21"/>
      <c r="VT73" s="21"/>
      <c r="VU73" s="21"/>
      <c r="VV73" s="21"/>
      <c r="VW73" s="21"/>
      <c r="VX73" s="21"/>
      <c r="VY73" s="21"/>
      <c r="VZ73" s="21"/>
      <c r="WA73" s="21"/>
      <c r="WB73" s="21"/>
      <c r="WC73" s="21"/>
      <c r="WD73" s="21"/>
      <c r="WE73" s="21"/>
      <c r="WF73" s="21"/>
      <c r="WG73" s="21"/>
      <c r="WH73" s="21"/>
      <c r="WI73" s="21"/>
      <c r="WJ73" s="21"/>
      <c r="WK73" s="21"/>
      <c r="WL73" s="21"/>
      <c r="WM73" s="21"/>
      <c r="WN73" s="21"/>
      <c r="WO73" s="21"/>
      <c r="WP73" s="21"/>
      <c r="WQ73" s="21"/>
      <c r="WR73" s="21"/>
      <c r="WS73" s="21"/>
      <c r="WT73" s="21"/>
      <c r="WU73" s="21"/>
      <c r="WV73" s="21"/>
      <c r="WW73" s="21"/>
      <c r="WX73" s="21"/>
      <c r="WY73" s="21"/>
      <c r="WZ73" s="21"/>
      <c r="XA73" s="21"/>
      <c r="XB73" s="21"/>
      <c r="XC73" s="21"/>
      <c r="XD73" s="21"/>
      <c r="XE73" s="21"/>
      <c r="XF73" s="21"/>
      <c r="XG73" s="21"/>
      <c r="XH73" s="21"/>
      <c r="XI73" s="21"/>
      <c r="XJ73" s="21"/>
      <c r="XK73" s="21"/>
      <c r="XL73" s="21"/>
      <c r="XM73" s="21"/>
      <c r="XN73" s="21"/>
      <c r="XO73" s="21"/>
      <c r="XP73" s="21"/>
      <c r="XQ73" s="21"/>
      <c r="XR73" s="21"/>
      <c r="XS73" s="21"/>
      <c r="XT73" s="21"/>
      <c r="XU73" s="21"/>
      <c r="XV73" s="21"/>
      <c r="XW73" s="21"/>
      <c r="XX73" s="21"/>
      <c r="XY73" s="21"/>
      <c r="XZ73" s="21"/>
      <c r="YA73" s="21"/>
      <c r="YB73" s="21"/>
      <c r="YC73" s="21"/>
      <c r="YD73" s="21"/>
      <c r="YE73" s="21"/>
      <c r="YF73" s="21"/>
      <c r="YG73" s="21"/>
      <c r="YH73" s="21"/>
      <c r="YI73" s="21"/>
      <c r="YJ73" s="21"/>
      <c r="YK73" s="21"/>
      <c r="YL73" s="21"/>
      <c r="YM73" s="21"/>
      <c r="YN73" s="21"/>
      <c r="YO73" s="21"/>
      <c r="YP73" s="21"/>
      <c r="YQ73" s="21"/>
      <c r="YR73" s="21"/>
      <c r="YS73" s="21"/>
      <c r="YT73" s="21"/>
      <c r="YU73" s="21"/>
      <c r="YV73" s="21"/>
      <c r="YW73" s="21"/>
      <c r="YX73" s="21"/>
      <c r="YY73" s="21"/>
      <c r="YZ73" s="21"/>
      <c r="ZA73" s="21"/>
      <c r="ZB73" s="21"/>
      <c r="ZC73" s="21"/>
      <c r="ZD73" s="21"/>
      <c r="ZE73" s="21"/>
      <c r="ZF73" s="21"/>
      <c r="ZG73" s="21"/>
      <c r="ZH73" s="21"/>
      <c r="ZI73" s="21"/>
      <c r="ZJ73" s="21"/>
      <c r="ZK73" s="21"/>
      <c r="ZL73" s="21"/>
      <c r="ZM73" s="21"/>
      <c r="ZN73" s="21"/>
      <c r="ZO73" s="21"/>
      <c r="ZP73" s="21"/>
      <c r="ZQ73" s="21"/>
      <c r="ZR73" s="21"/>
      <c r="ZS73" s="21"/>
      <c r="ZT73" s="21"/>
      <c r="ZU73" s="21"/>
      <c r="ZV73" s="21"/>
      <c r="ZW73" s="21"/>
      <c r="ZX73" s="21"/>
      <c r="ZY73" s="21"/>
      <c r="ZZ73" s="21"/>
      <c r="AAA73" s="21"/>
      <c r="AAB73" s="21"/>
      <c r="AAC73" s="21"/>
      <c r="AAD73" s="21"/>
      <c r="AAE73" s="21"/>
      <c r="AAF73" s="21"/>
      <c r="AAG73" s="21"/>
      <c r="AAH73" s="21"/>
      <c r="AAI73" s="21"/>
      <c r="AAJ73" s="21"/>
      <c r="AAK73" s="21"/>
      <c r="AAL73" s="21"/>
      <c r="AAM73" s="21"/>
      <c r="AAN73" s="21"/>
      <c r="AAO73" s="21"/>
      <c r="AAP73" s="21"/>
      <c r="AAQ73" s="21"/>
      <c r="AAR73" s="21"/>
      <c r="AAS73" s="21"/>
      <c r="AAT73" s="21"/>
      <c r="AAU73" s="21"/>
      <c r="AAV73" s="21"/>
      <c r="AAW73" s="21"/>
      <c r="AAX73" s="21"/>
      <c r="AAY73" s="21"/>
      <c r="AAZ73" s="21"/>
      <c r="ABA73" s="21"/>
      <c r="ABB73" s="21"/>
      <c r="ABC73" s="21"/>
      <c r="ABD73" s="21"/>
      <c r="ABE73" s="21"/>
      <c r="ABF73" s="21"/>
      <c r="ABG73" s="21"/>
      <c r="ABH73" s="21"/>
      <c r="ABI73" s="21"/>
      <c r="ABJ73" s="21"/>
      <c r="ABK73" s="21"/>
      <c r="ABL73" s="21"/>
      <c r="ABM73" s="21"/>
      <c r="ABN73" s="21"/>
      <c r="ABO73" s="21"/>
      <c r="ABP73" s="21"/>
      <c r="ABQ73" s="21"/>
      <c r="ABR73" s="21"/>
      <c r="ABS73" s="21"/>
      <c r="ABT73" s="21"/>
      <c r="ABU73" s="21"/>
      <c r="ABV73" s="21"/>
      <c r="ABW73" s="21"/>
      <c r="ABX73" s="21"/>
      <c r="ABY73" s="21"/>
      <c r="ABZ73" s="21"/>
      <c r="ACA73" s="21"/>
      <c r="ACB73" s="21"/>
      <c r="ACC73" s="21"/>
      <c r="ACD73" s="21"/>
      <c r="ACE73" s="21"/>
      <c r="ACF73" s="21"/>
      <c r="ACG73" s="21"/>
      <c r="ACH73" s="21"/>
      <c r="ACI73" s="21"/>
      <c r="ACJ73" s="21"/>
      <c r="ACK73" s="21"/>
      <c r="ACL73" s="21"/>
      <c r="ACM73" s="21"/>
      <c r="ACN73" s="21"/>
      <c r="ACO73" s="21"/>
      <c r="ACP73" s="21"/>
      <c r="ACQ73" s="21"/>
      <c r="ACR73" s="21"/>
      <c r="ACS73" s="21"/>
      <c r="ACT73" s="21"/>
      <c r="ACU73" s="21"/>
      <c r="ACV73" s="21"/>
      <c r="ACW73" s="21"/>
      <c r="ACX73" s="21"/>
      <c r="ACY73" s="21"/>
      <c r="ACZ73" s="21"/>
      <c r="ADA73" s="21"/>
      <c r="ADB73" s="21"/>
      <c r="ADC73" s="21"/>
      <c r="ADD73" s="21"/>
      <c r="ADE73" s="21"/>
      <c r="ADF73" s="21"/>
      <c r="ADG73" s="21"/>
      <c r="ADH73" s="21"/>
      <c r="ADI73" s="21"/>
      <c r="ADJ73" s="21"/>
      <c r="ADK73" s="21"/>
      <c r="ADL73" s="21"/>
      <c r="ADM73" s="21"/>
      <c r="ADN73" s="21"/>
      <c r="ADO73" s="21"/>
      <c r="ADP73" s="21"/>
      <c r="ADQ73" s="21"/>
      <c r="ADR73" s="21"/>
      <c r="ADS73" s="21"/>
      <c r="ADT73" s="21"/>
      <c r="ADU73" s="21"/>
      <c r="ADV73" s="21"/>
      <c r="ADW73" s="21"/>
      <c r="ADX73" s="21"/>
      <c r="ADY73" s="21"/>
      <c r="ADZ73" s="21"/>
      <c r="AEA73" s="21"/>
      <c r="AEB73" s="21"/>
      <c r="AEC73" s="21"/>
      <c r="AED73" s="21"/>
      <c r="AEE73" s="21"/>
      <c r="AEF73" s="21"/>
      <c r="AEG73" s="21"/>
      <c r="AEH73" s="21"/>
      <c r="AEI73" s="21"/>
      <c r="AEJ73" s="21"/>
      <c r="AEK73" s="21"/>
      <c r="AEL73" s="21"/>
      <c r="AEM73" s="21"/>
      <c r="AEN73" s="21"/>
      <c r="AEO73" s="21"/>
      <c r="AEP73" s="21"/>
      <c r="AEQ73" s="21"/>
      <c r="AER73" s="21"/>
      <c r="AES73" s="21"/>
      <c r="AET73" s="21"/>
      <c r="AEU73" s="21"/>
      <c r="AEV73" s="21"/>
      <c r="AEW73" s="21"/>
      <c r="AEX73" s="21"/>
      <c r="AEY73" s="21"/>
      <c r="AEZ73" s="21"/>
      <c r="AFA73" s="21"/>
      <c r="AFB73" s="21"/>
      <c r="AFC73" s="21"/>
      <c r="AFD73" s="21"/>
      <c r="AFE73" s="21"/>
      <c r="AFF73" s="21"/>
      <c r="AFG73" s="21"/>
      <c r="AFH73" s="21"/>
      <c r="AFI73" s="21"/>
      <c r="AFJ73" s="21"/>
      <c r="AFK73" s="21"/>
      <c r="AFL73" s="21"/>
      <c r="AFM73" s="21"/>
      <c r="AFN73" s="21"/>
      <c r="AFO73" s="21"/>
      <c r="AFP73" s="21"/>
      <c r="AFQ73" s="21"/>
      <c r="AFR73" s="21"/>
      <c r="AFS73" s="21"/>
      <c r="AFT73" s="21"/>
      <c r="AFU73" s="21"/>
      <c r="AFV73" s="21"/>
      <c r="AFW73" s="21"/>
      <c r="AFX73" s="21"/>
      <c r="AFY73" s="21"/>
      <c r="AFZ73" s="21"/>
      <c r="AGA73" s="21"/>
      <c r="AGB73" s="21"/>
      <c r="AGC73" s="21"/>
      <c r="AGD73" s="21"/>
      <c r="AGE73" s="21"/>
      <c r="AGF73" s="21"/>
      <c r="AGG73" s="21"/>
      <c r="AGH73" s="21"/>
      <c r="AGI73" s="21"/>
      <c r="AGJ73" s="21"/>
      <c r="AGK73" s="21"/>
      <c r="AGL73" s="21"/>
      <c r="AGM73" s="21"/>
      <c r="AGN73" s="21"/>
      <c r="AGO73" s="21"/>
      <c r="AGP73" s="21"/>
      <c r="AGQ73" s="21"/>
      <c r="AGR73" s="21"/>
      <c r="AGS73" s="21"/>
      <c r="AGT73" s="21"/>
      <c r="AGU73" s="21"/>
      <c r="AGV73" s="21"/>
      <c r="AGW73" s="21"/>
      <c r="AGX73" s="21"/>
      <c r="AGY73" s="21"/>
      <c r="AGZ73" s="21"/>
      <c r="AHA73" s="21"/>
      <c r="AHB73" s="21"/>
      <c r="AHC73" s="21"/>
      <c r="AHD73" s="21"/>
      <c r="AHE73" s="21"/>
      <c r="AHF73" s="21"/>
      <c r="AHG73" s="21"/>
      <c r="AHH73" s="21"/>
      <c r="AHI73" s="21"/>
      <c r="AHJ73" s="21"/>
      <c r="AHK73" s="21"/>
      <c r="AHL73" s="21"/>
      <c r="AHM73" s="21"/>
      <c r="AHN73" s="21"/>
      <c r="AHO73" s="21"/>
      <c r="AHP73" s="21"/>
      <c r="AHQ73" s="21"/>
      <c r="AHR73" s="21"/>
      <c r="AHS73" s="21"/>
      <c r="AHT73" s="21"/>
      <c r="AHU73" s="21"/>
      <c r="AHV73" s="21"/>
      <c r="AHW73" s="21"/>
      <c r="AHX73" s="21"/>
      <c r="AHY73" s="21"/>
      <c r="AHZ73" s="21"/>
      <c r="AIA73" s="21"/>
      <c r="AIB73" s="21"/>
      <c r="AIC73" s="21"/>
      <c r="AID73" s="21"/>
      <c r="AIE73" s="21"/>
      <c r="AIF73" s="21"/>
      <c r="AIG73" s="21"/>
      <c r="AIH73" s="21"/>
      <c r="AII73" s="21"/>
      <c r="AIJ73" s="21"/>
      <c r="AIK73" s="21"/>
      <c r="AIL73" s="21"/>
      <c r="AIM73" s="21"/>
      <c r="AIN73" s="21"/>
      <c r="AIO73" s="21"/>
      <c r="AIP73" s="21"/>
      <c r="AIQ73" s="21"/>
      <c r="AIR73" s="21"/>
      <c r="AIS73" s="21"/>
      <c r="AIT73" s="21"/>
      <c r="AIU73" s="21"/>
      <c r="AIV73" s="21"/>
      <c r="AIW73" s="21"/>
      <c r="AIX73" s="21"/>
      <c r="AIY73" s="21"/>
      <c r="AIZ73" s="21"/>
      <c r="AJA73" s="21"/>
      <c r="AJB73" s="21"/>
      <c r="AJC73" s="21"/>
      <c r="AJD73" s="21"/>
      <c r="AJE73" s="21"/>
      <c r="AJF73" s="21"/>
      <c r="AJG73" s="21"/>
      <c r="AJH73" s="21"/>
      <c r="AJI73" s="21"/>
      <c r="AJJ73" s="21"/>
      <c r="AJK73" s="21"/>
      <c r="AJL73" s="21"/>
      <c r="AJM73" s="21"/>
      <c r="AJN73" s="21"/>
      <c r="AJO73" s="21"/>
      <c r="AJP73" s="21"/>
      <c r="AJQ73" s="21"/>
      <c r="AJR73" s="21"/>
      <c r="AJS73" s="21"/>
      <c r="AJT73" s="21"/>
      <c r="AJU73" s="21"/>
      <c r="AJV73" s="21"/>
      <c r="AJW73" s="21"/>
      <c r="AJX73" s="21"/>
      <c r="AJY73" s="21"/>
      <c r="AJZ73" s="21"/>
      <c r="AKA73" s="21"/>
      <c r="AKB73" s="21"/>
      <c r="AKC73" s="21"/>
      <c r="AKD73" s="21"/>
      <c r="AKE73" s="21"/>
      <c r="AKF73" s="21"/>
      <c r="AKG73" s="21"/>
      <c r="AKH73" s="21"/>
      <c r="AKI73" s="21"/>
      <c r="AKJ73" s="21"/>
      <c r="AKK73" s="21"/>
      <c r="AKL73" s="21"/>
      <c r="AKM73" s="21"/>
      <c r="AKN73" s="21"/>
      <c r="AKO73" s="21"/>
      <c r="AKP73" s="21"/>
      <c r="AKQ73" s="21"/>
      <c r="AKR73" s="21"/>
      <c r="AKS73" s="21"/>
      <c r="AKT73" s="21"/>
      <c r="AKU73" s="21"/>
      <c r="AKV73" s="21"/>
      <c r="AKW73" s="21"/>
      <c r="AKX73" s="21"/>
      <c r="AKY73" s="21"/>
      <c r="AKZ73" s="21"/>
      <c r="ALA73" s="21"/>
      <c r="ALB73" s="21"/>
      <c r="ALC73" s="21"/>
      <c r="ALD73" s="21"/>
      <c r="ALE73" s="21"/>
      <c r="ALF73" s="21"/>
      <c r="ALG73" s="21"/>
      <c r="ALH73" s="21"/>
      <c r="ALI73" s="21"/>
      <c r="ALJ73" s="21"/>
      <c r="ALK73" s="21"/>
      <c r="ALL73" s="21"/>
      <c r="ALM73" s="21"/>
      <c r="ALN73" s="21"/>
      <c r="ALO73" s="21"/>
      <c r="ALP73" s="21"/>
      <c r="ALQ73" s="21"/>
      <c r="ALR73" s="21"/>
      <c r="ALS73" s="21"/>
      <c r="ALT73" s="21"/>
      <c r="ALU73" s="21"/>
      <c r="ALV73" s="21"/>
      <c r="ALW73" s="21"/>
      <c r="ALX73" s="21"/>
      <c r="ALY73" s="21"/>
      <c r="ALZ73" s="21"/>
      <c r="AMA73" s="21"/>
      <c r="AMB73" s="21"/>
      <c r="AMC73" s="21"/>
      <c r="AMD73" s="21"/>
      <c r="AME73" s="21"/>
      <c r="AMF73" s="21"/>
      <c r="AMG73" s="21"/>
      <c r="AMH73" s="21"/>
      <c r="AMI73" s="21"/>
      <c r="AMJ73" s="21"/>
      <c r="AMK73" s="21"/>
      <c r="AML73" s="21"/>
      <c r="AMM73" s="21"/>
      <c r="AMN73" s="21"/>
      <c r="AMO73" s="21"/>
      <c r="AMP73" s="21"/>
      <c r="AMQ73" s="21"/>
      <c r="AMR73" s="21"/>
      <c r="AMS73" s="21"/>
      <c r="AMT73" s="21"/>
      <c r="AMU73" s="21"/>
      <c r="AMV73" s="21"/>
      <c r="AMW73" s="21"/>
      <c r="AMX73" s="21"/>
      <c r="AMY73" s="21"/>
      <c r="AMZ73" s="21"/>
      <c r="ANA73" s="21"/>
      <c r="ANB73" s="21"/>
      <c r="ANC73" s="21"/>
      <c r="AND73" s="21"/>
      <c r="ANE73" s="21"/>
      <c r="ANF73" s="21"/>
      <c r="ANG73" s="21"/>
      <c r="ANH73" s="21"/>
      <c r="ANI73" s="21"/>
      <c r="ANJ73" s="21"/>
      <c r="ANK73" s="21"/>
      <c r="ANL73" s="21"/>
      <c r="ANM73" s="21"/>
      <c r="ANN73" s="21"/>
      <c r="ANO73" s="21"/>
      <c r="ANP73" s="21"/>
      <c r="ANQ73" s="21"/>
      <c r="ANR73" s="21"/>
      <c r="ANS73" s="21"/>
      <c r="ANT73" s="21"/>
      <c r="ANU73" s="21"/>
      <c r="ANV73" s="21"/>
      <c r="ANW73" s="21"/>
      <c r="ANX73" s="21"/>
      <c r="ANY73" s="21"/>
      <c r="ANZ73" s="21"/>
      <c r="AOA73" s="21"/>
      <c r="AOB73" s="21"/>
      <c r="AOC73" s="21"/>
      <c r="AOD73" s="21"/>
      <c r="AOE73" s="21"/>
      <c r="AOF73" s="21"/>
      <c r="AOG73" s="21"/>
      <c r="AOH73" s="21"/>
      <c r="AOI73" s="21"/>
      <c r="AOJ73" s="21"/>
      <c r="AOK73" s="21"/>
      <c r="AOL73" s="21"/>
      <c r="AOM73" s="21"/>
      <c r="AON73" s="21"/>
      <c r="AOO73" s="21"/>
      <c r="AOP73" s="21"/>
      <c r="AOQ73" s="21"/>
      <c r="AOR73" s="21"/>
      <c r="AOS73" s="21"/>
      <c r="AOT73" s="21"/>
      <c r="AOU73" s="21"/>
      <c r="AOV73" s="21"/>
      <c r="AOW73" s="21"/>
      <c r="AOX73" s="21"/>
      <c r="AOY73" s="21"/>
      <c r="AOZ73" s="21"/>
      <c r="APA73" s="21"/>
      <c r="APB73" s="21"/>
      <c r="APC73" s="21"/>
      <c r="APD73" s="21"/>
      <c r="APE73" s="21"/>
      <c r="APF73" s="21"/>
      <c r="APG73" s="21"/>
      <c r="APH73" s="21"/>
      <c r="API73" s="21"/>
      <c r="APJ73" s="21"/>
      <c r="APK73" s="21"/>
      <c r="APL73" s="21"/>
      <c r="APM73" s="21"/>
      <c r="APN73" s="21"/>
      <c r="APO73" s="21"/>
      <c r="APP73" s="21"/>
      <c r="APQ73" s="21"/>
      <c r="APR73" s="21"/>
      <c r="APS73" s="21"/>
      <c r="APT73" s="21"/>
      <c r="APU73" s="21"/>
      <c r="APV73" s="21"/>
      <c r="APW73" s="21"/>
      <c r="APX73" s="21"/>
      <c r="APY73" s="21"/>
      <c r="APZ73" s="21"/>
      <c r="AQA73" s="21"/>
      <c r="AQB73" s="21"/>
      <c r="AQC73" s="21"/>
      <c r="AQD73" s="21"/>
      <c r="AQE73" s="21"/>
      <c r="AQF73" s="21"/>
      <c r="AQG73" s="21"/>
      <c r="AQH73" s="21"/>
      <c r="AQI73" s="21"/>
      <c r="AQJ73" s="21"/>
      <c r="AQK73" s="21"/>
      <c r="AQL73" s="21"/>
      <c r="AQM73" s="21"/>
      <c r="AQN73" s="21"/>
      <c r="AQO73" s="21"/>
      <c r="AQP73" s="21"/>
      <c r="AQQ73" s="21"/>
      <c r="AQR73" s="21"/>
      <c r="AQS73" s="21"/>
      <c r="AQT73" s="21"/>
      <c r="AQU73" s="21"/>
      <c r="AQV73" s="21"/>
      <c r="AQW73" s="21"/>
      <c r="AQX73" s="21"/>
      <c r="AQY73" s="21"/>
      <c r="AQZ73" s="21"/>
      <c r="ARA73" s="21"/>
      <c r="ARB73" s="21"/>
      <c r="ARC73" s="21"/>
      <c r="ARD73" s="21"/>
      <c r="ARE73" s="21"/>
      <c r="ARF73" s="21"/>
      <c r="ARG73" s="21"/>
      <c r="ARH73" s="21"/>
      <c r="ARI73" s="21"/>
      <c r="ARJ73" s="21"/>
      <c r="ARK73" s="21"/>
      <c r="ARL73" s="21"/>
      <c r="ARM73" s="21"/>
      <c r="ARN73" s="21"/>
      <c r="ARO73" s="21"/>
      <c r="ARP73" s="21"/>
      <c r="ARQ73" s="21"/>
      <c r="ARR73" s="21"/>
      <c r="ARS73" s="21"/>
      <c r="ART73" s="21"/>
      <c r="ARU73" s="21"/>
      <c r="ARV73" s="21"/>
      <c r="ARW73" s="21"/>
      <c r="ARX73" s="21"/>
      <c r="ARY73" s="21"/>
      <c r="ARZ73" s="21"/>
      <c r="ASA73" s="21"/>
      <c r="ASB73" s="21"/>
      <c r="ASC73" s="21"/>
      <c r="ASD73" s="21"/>
      <c r="ASE73" s="21"/>
      <c r="ASF73" s="21"/>
      <c r="ASG73" s="21"/>
      <c r="ASH73" s="21"/>
      <c r="ASI73" s="21"/>
      <c r="ASJ73" s="21"/>
      <c r="ASK73" s="21"/>
      <c r="ASL73" s="21"/>
      <c r="ASM73" s="21"/>
      <c r="ASN73" s="21"/>
      <c r="ASO73" s="21"/>
      <c r="ASP73" s="21"/>
      <c r="ASQ73" s="21"/>
      <c r="ASR73" s="21"/>
      <c r="ASS73" s="21"/>
      <c r="AST73" s="21"/>
      <c r="ASU73" s="21"/>
      <c r="ASV73" s="21"/>
      <c r="ASW73" s="21"/>
      <c r="ASX73" s="21"/>
      <c r="ASY73" s="21"/>
      <c r="ASZ73" s="21"/>
      <c r="ATA73" s="21"/>
      <c r="ATB73" s="21"/>
      <c r="ATC73" s="21"/>
      <c r="ATD73" s="21"/>
      <c r="ATE73" s="21"/>
      <c r="ATF73" s="21"/>
      <c r="ATG73" s="21"/>
      <c r="ATH73" s="21"/>
      <c r="ATI73" s="21"/>
      <c r="ATJ73" s="21"/>
      <c r="ATK73" s="21"/>
      <c r="ATL73" s="21"/>
      <c r="ATM73" s="21"/>
      <c r="ATN73" s="21"/>
      <c r="ATO73" s="21"/>
      <c r="ATP73" s="21"/>
      <c r="ATQ73" s="21"/>
      <c r="ATR73" s="21"/>
      <c r="ATS73" s="21"/>
      <c r="ATT73" s="21"/>
      <c r="ATU73" s="21"/>
      <c r="ATV73" s="21"/>
      <c r="ATW73" s="21"/>
      <c r="ATX73" s="21"/>
      <c r="ATY73" s="21"/>
      <c r="ATZ73" s="21"/>
      <c r="AUA73" s="21"/>
      <c r="AUB73" s="21"/>
      <c r="AUC73" s="21"/>
      <c r="AUD73" s="21"/>
      <c r="AUE73" s="21"/>
      <c r="AUF73" s="21"/>
      <c r="AUG73" s="21"/>
      <c r="AUH73" s="21"/>
      <c r="AUI73" s="21"/>
      <c r="AUJ73" s="21"/>
      <c r="AUK73" s="21"/>
      <c r="AUL73" s="21"/>
      <c r="AUM73" s="21"/>
      <c r="AUN73" s="21"/>
      <c r="AUO73" s="21"/>
      <c r="AUP73" s="21"/>
      <c r="AUQ73" s="21"/>
      <c r="AUR73" s="21"/>
      <c r="AUS73" s="21"/>
      <c r="AUT73" s="21"/>
      <c r="AUU73" s="21"/>
      <c r="AUV73" s="21"/>
      <c r="AUW73" s="21"/>
      <c r="AUX73" s="21"/>
      <c r="AUY73" s="21"/>
      <c r="AUZ73" s="21"/>
      <c r="AVA73" s="21"/>
      <c r="AVB73" s="21"/>
      <c r="AVC73" s="21"/>
      <c r="AVD73" s="21"/>
      <c r="AVE73" s="21"/>
      <c r="AVF73" s="21"/>
      <c r="AVG73" s="21"/>
      <c r="AVH73" s="21"/>
      <c r="AVI73" s="21"/>
      <c r="AVJ73" s="21"/>
      <c r="AVK73" s="21"/>
      <c r="AVL73" s="21"/>
      <c r="AVM73" s="21"/>
      <c r="AVN73" s="21"/>
      <c r="AVO73" s="21"/>
      <c r="AVP73" s="21"/>
      <c r="AVQ73" s="21"/>
      <c r="AVR73" s="21"/>
      <c r="AVS73" s="21"/>
      <c r="AVT73" s="21"/>
      <c r="AVU73" s="21"/>
      <c r="AVV73" s="21"/>
      <c r="AVW73" s="21"/>
      <c r="AVX73" s="21"/>
      <c r="AVY73" s="21"/>
      <c r="AVZ73" s="21"/>
      <c r="AWA73" s="21"/>
      <c r="AWB73" s="21"/>
      <c r="AWC73" s="21"/>
      <c r="AWD73" s="21"/>
      <c r="AWE73" s="21"/>
      <c r="AWF73" s="21"/>
      <c r="AWG73" s="21"/>
      <c r="AWH73" s="21"/>
      <c r="AWI73" s="21"/>
      <c r="AWJ73" s="21"/>
      <c r="AWK73" s="21"/>
      <c r="AWL73" s="21"/>
      <c r="AWM73" s="21"/>
      <c r="AWN73" s="21"/>
      <c r="AWO73" s="21"/>
      <c r="AWP73" s="21"/>
      <c r="AWQ73" s="21"/>
      <c r="AWR73" s="21"/>
      <c r="AWS73" s="21"/>
      <c r="AWT73" s="21"/>
      <c r="AWU73" s="21"/>
      <c r="AWV73" s="21"/>
      <c r="AWW73" s="21"/>
      <c r="AWX73" s="21"/>
      <c r="AWY73" s="21"/>
      <c r="AWZ73" s="21"/>
      <c r="AXA73" s="21"/>
      <c r="AXB73" s="21"/>
      <c r="AXC73" s="21"/>
      <c r="AXD73" s="21"/>
      <c r="AXE73" s="21"/>
      <c r="AXF73" s="21"/>
      <c r="AXG73" s="21"/>
      <c r="AXH73" s="21"/>
      <c r="AXI73" s="21"/>
      <c r="AXJ73" s="21"/>
      <c r="AXK73" s="21"/>
      <c r="AXL73" s="21"/>
      <c r="AXM73" s="21"/>
      <c r="AXN73" s="21"/>
      <c r="AXO73" s="21"/>
      <c r="AXP73" s="21"/>
      <c r="AXQ73" s="21"/>
      <c r="AXR73" s="21"/>
      <c r="AXS73" s="21"/>
      <c r="AXT73" s="21"/>
      <c r="AXU73" s="21"/>
      <c r="AXV73" s="21"/>
      <c r="AXW73" s="21"/>
      <c r="AXX73" s="21"/>
      <c r="AXY73" s="21"/>
      <c r="AXZ73" s="21"/>
      <c r="AYA73" s="21"/>
      <c r="AYB73" s="21"/>
      <c r="AYC73" s="21"/>
      <c r="AYD73" s="21"/>
      <c r="AYE73" s="21"/>
      <c r="AYF73" s="21"/>
      <c r="AYG73" s="21"/>
      <c r="AYH73" s="21"/>
      <c r="AYI73" s="21"/>
      <c r="AYJ73" s="21"/>
      <c r="AYK73" s="21"/>
      <c r="AYL73" s="21"/>
      <c r="AYM73" s="21"/>
      <c r="AYN73" s="21"/>
      <c r="AYO73" s="21"/>
      <c r="AYP73" s="21"/>
      <c r="AYQ73" s="21"/>
      <c r="AYR73" s="21"/>
      <c r="AYS73" s="21"/>
      <c r="AYT73" s="21"/>
      <c r="AYU73" s="21"/>
      <c r="AYV73" s="21"/>
      <c r="AYW73" s="21"/>
      <c r="AYX73" s="21"/>
      <c r="AYY73" s="21"/>
      <c r="AYZ73" s="21"/>
      <c r="AZA73" s="21"/>
      <c r="AZB73" s="21"/>
      <c r="AZC73" s="21"/>
      <c r="AZD73" s="21"/>
      <c r="AZE73" s="21"/>
      <c r="AZF73" s="21"/>
      <c r="AZG73" s="21"/>
      <c r="AZH73" s="21"/>
      <c r="AZI73" s="21"/>
      <c r="AZJ73" s="21"/>
      <c r="AZK73" s="21"/>
      <c r="AZL73" s="21"/>
      <c r="AZM73" s="21"/>
      <c r="AZN73" s="21"/>
      <c r="AZO73" s="21"/>
      <c r="AZP73" s="21"/>
      <c r="AZQ73" s="21"/>
      <c r="AZR73" s="21"/>
      <c r="AZS73" s="21"/>
      <c r="AZT73" s="21"/>
      <c r="AZU73" s="21"/>
      <c r="AZV73" s="21"/>
      <c r="AZW73" s="21"/>
      <c r="AZX73" s="21"/>
      <c r="AZY73" s="21"/>
      <c r="AZZ73" s="21"/>
      <c r="BAA73" s="21"/>
      <c r="BAB73" s="21"/>
      <c r="BAC73" s="21"/>
      <c r="BAD73" s="21"/>
      <c r="BAE73" s="21"/>
      <c r="BAF73" s="21"/>
      <c r="BAG73" s="21"/>
      <c r="BAH73" s="21"/>
      <c r="BAI73" s="21"/>
      <c r="BAJ73" s="21"/>
      <c r="BAK73" s="21"/>
      <c r="BAL73" s="21"/>
      <c r="BAM73" s="21"/>
      <c r="BAN73" s="21"/>
      <c r="BAO73" s="21"/>
      <c r="BAP73" s="21"/>
      <c r="BAQ73" s="21"/>
      <c r="BAR73" s="21"/>
      <c r="BAS73" s="21"/>
      <c r="BAT73" s="21"/>
      <c r="BAU73" s="21"/>
      <c r="BAV73" s="21"/>
      <c r="BAW73" s="21"/>
      <c r="BAX73" s="21"/>
      <c r="BAY73" s="21"/>
      <c r="BAZ73" s="21"/>
      <c r="BBA73" s="21"/>
      <c r="BBB73" s="21"/>
      <c r="BBC73" s="21"/>
      <c r="BBD73" s="21"/>
      <c r="BBE73" s="21"/>
      <c r="BBF73" s="21"/>
      <c r="BBG73" s="21"/>
      <c r="BBH73" s="21"/>
      <c r="BBI73" s="21"/>
      <c r="BBJ73" s="21"/>
      <c r="BBK73" s="21"/>
      <c r="BBL73" s="21"/>
      <c r="BBM73" s="21"/>
      <c r="BBN73" s="21"/>
      <c r="BBO73" s="21"/>
      <c r="BBP73" s="21"/>
      <c r="BBQ73" s="21"/>
      <c r="BBR73" s="21"/>
      <c r="BBS73" s="21"/>
      <c r="BBT73" s="21"/>
      <c r="BBU73" s="21"/>
      <c r="BBV73" s="21"/>
      <c r="BBW73" s="21"/>
      <c r="BBX73" s="21"/>
      <c r="BBY73" s="21"/>
      <c r="BBZ73" s="21"/>
      <c r="BCA73" s="21"/>
      <c r="BCB73" s="21"/>
      <c r="BCC73" s="21"/>
      <c r="BCD73" s="21"/>
      <c r="BCE73" s="21"/>
      <c r="BCF73" s="21"/>
      <c r="BCG73" s="21"/>
      <c r="BCH73" s="21"/>
      <c r="BCI73" s="21"/>
      <c r="BCJ73" s="21"/>
      <c r="BCK73" s="21"/>
      <c r="BCL73" s="21"/>
      <c r="BCM73" s="21"/>
      <c r="BCN73" s="21"/>
      <c r="BCO73" s="21"/>
      <c r="BCP73" s="21"/>
      <c r="BCQ73" s="21"/>
      <c r="BCR73" s="21"/>
      <c r="BCS73" s="21"/>
      <c r="BCT73" s="21"/>
      <c r="BCU73" s="21"/>
      <c r="BCV73" s="21"/>
      <c r="BCW73" s="21"/>
      <c r="BCX73" s="21"/>
      <c r="BCY73" s="21"/>
      <c r="BCZ73" s="21"/>
      <c r="BDA73" s="21"/>
      <c r="BDB73" s="21"/>
      <c r="BDC73" s="21"/>
      <c r="BDD73" s="21"/>
      <c r="BDE73" s="21"/>
      <c r="BDF73" s="21"/>
      <c r="BDG73" s="21"/>
      <c r="BDH73" s="21"/>
      <c r="BDI73" s="21"/>
      <c r="BDJ73" s="21"/>
      <c r="BDK73" s="21"/>
      <c r="BDL73" s="21"/>
      <c r="BDM73" s="21"/>
      <c r="BDN73" s="21"/>
      <c r="BDO73" s="21"/>
      <c r="BDP73" s="21"/>
      <c r="BDQ73" s="21"/>
      <c r="BDR73" s="21"/>
      <c r="BDS73" s="21"/>
      <c r="BDT73" s="21"/>
      <c r="BDU73" s="21"/>
      <c r="BDV73" s="21"/>
      <c r="BDW73" s="21"/>
      <c r="BDX73" s="21"/>
      <c r="BDY73" s="21"/>
      <c r="BDZ73" s="21"/>
      <c r="BEA73" s="21"/>
      <c r="BEB73" s="21"/>
      <c r="BEC73" s="21"/>
      <c r="BED73" s="21"/>
      <c r="BEE73" s="21"/>
      <c r="BEF73" s="21"/>
      <c r="BEG73" s="21"/>
      <c r="BEH73" s="21"/>
      <c r="BEI73" s="21"/>
      <c r="BEJ73" s="21"/>
      <c r="BEK73" s="21"/>
      <c r="BEL73" s="21"/>
      <c r="BEM73" s="21"/>
      <c r="BEN73" s="21"/>
      <c r="BEO73" s="21"/>
      <c r="BEP73" s="21"/>
      <c r="BEQ73" s="21"/>
      <c r="BER73" s="21"/>
      <c r="BES73" s="21"/>
      <c r="BET73" s="21"/>
      <c r="BEU73" s="21"/>
      <c r="BEV73" s="21"/>
      <c r="BEW73" s="21"/>
      <c r="BEX73" s="21"/>
      <c r="BEY73" s="21"/>
      <c r="BEZ73" s="21"/>
      <c r="BFA73" s="21"/>
      <c r="BFB73" s="21"/>
      <c r="BFC73" s="21"/>
      <c r="BFD73" s="21"/>
      <c r="BFE73" s="21"/>
      <c r="BFF73" s="21"/>
      <c r="BFG73" s="21"/>
      <c r="BFH73" s="21"/>
      <c r="BFI73" s="21"/>
      <c r="BFJ73" s="21"/>
      <c r="BFK73" s="21"/>
      <c r="BFL73" s="21"/>
      <c r="BFM73" s="21"/>
      <c r="BFN73" s="21"/>
      <c r="BFO73" s="21"/>
      <c r="BFP73" s="21"/>
      <c r="BFQ73" s="21"/>
      <c r="BFR73" s="21"/>
      <c r="BFS73" s="21"/>
      <c r="BFT73" s="21"/>
      <c r="BFU73" s="21"/>
      <c r="BFV73" s="21"/>
      <c r="BFW73" s="21"/>
      <c r="BFX73" s="21"/>
      <c r="BFY73" s="21"/>
      <c r="BFZ73" s="21"/>
      <c r="BGA73" s="21"/>
      <c r="BGB73" s="21"/>
      <c r="BGC73" s="21"/>
      <c r="BGD73" s="21"/>
      <c r="BGE73" s="21"/>
      <c r="BGF73" s="21"/>
      <c r="BGG73" s="21"/>
      <c r="BGH73" s="21"/>
      <c r="BGI73" s="21"/>
      <c r="BGJ73" s="21"/>
      <c r="BGK73" s="21"/>
      <c r="BGL73" s="21"/>
      <c r="BGM73" s="21"/>
      <c r="BGN73" s="21"/>
      <c r="BGO73" s="21"/>
      <c r="BGP73" s="21"/>
      <c r="BGQ73" s="21"/>
      <c r="BGR73" s="21"/>
      <c r="BGS73" s="21"/>
      <c r="BGT73" s="21"/>
      <c r="BGU73" s="21"/>
      <c r="BGV73" s="21"/>
      <c r="BGW73" s="21"/>
      <c r="BGX73" s="21"/>
      <c r="BGY73" s="21"/>
      <c r="BGZ73" s="21"/>
      <c r="BHA73" s="21"/>
      <c r="BHB73" s="21"/>
      <c r="BHC73" s="21"/>
      <c r="BHD73" s="21"/>
      <c r="BHE73" s="21"/>
      <c r="BHF73" s="21"/>
      <c r="BHG73" s="21"/>
      <c r="BHH73" s="21"/>
      <c r="BHI73" s="21"/>
      <c r="BHJ73" s="21"/>
      <c r="BHK73" s="21"/>
      <c r="BHL73" s="21"/>
      <c r="BHM73" s="21"/>
      <c r="BHN73" s="21"/>
      <c r="BHO73" s="21"/>
      <c r="BHP73" s="21"/>
      <c r="BHQ73" s="21"/>
      <c r="BHR73" s="21"/>
      <c r="BHS73" s="21"/>
      <c r="BHT73" s="21"/>
      <c r="BHU73" s="21"/>
      <c r="BHV73" s="21"/>
      <c r="BHW73" s="21"/>
      <c r="BHX73" s="21"/>
      <c r="BHY73" s="21"/>
      <c r="BHZ73" s="21"/>
      <c r="BIA73" s="21"/>
      <c r="BIB73" s="21"/>
      <c r="BIC73" s="21"/>
      <c r="BID73" s="21"/>
      <c r="BIE73" s="21"/>
      <c r="BIF73" s="21"/>
      <c r="BIG73" s="21"/>
      <c r="BIH73" s="21"/>
      <c r="BII73" s="21"/>
      <c r="BIJ73" s="21"/>
      <c r="BIK73" s="21"/>
      <c r="BIL73" s="21"/>
      <c r="BIM73" s="21"/>
      <c r="BIN73" s="21"/>
      <c r="BIO73" s="21"/>
      <c r="BIP73" s="21"/>
      <c r="BIQ73" s="21"/>
      <c r="BIR73" s="21"/>
      <c r="BIS73" s="21"/>
      <c r="BIT73" s="21"/>
      <c r="BIU73" s="21"/>
      <c r="BIV73" s="21"/>
      <c r="BIW73" s="21"/>
      <c r="BIX73" s="21"/>
      <c r="BIY73" s="21"/>
      <c r="BIZ73" s="21"/>
      <c r="BJA73" s="21"/>
      <c r="BJB73" s="21"/>
      <c r="BJC73" s="21"/>
      <c r="BJD73" s="21"/>
      <c r="BJE73" s="21"/>
      <c r="BJF73" s="21"/>
      <c r="BJG73" s="21"/>
      <c r="BJH73" s="21"/>
      <c r="BJI73" s="21"/>
      <c r="BJJ73" s="21"/>
      <c r="BJK73" s="21"/>
      <c r="BJL73" s="21"/>
      <c r="BJM73" s="21"/>
      <c r="BJN73" s="21"/>
      <c r="BJO73" s="21"/>
      <c r="BJP73" s="21"/>
      <c r="BJQ73" s="21"/>
      <c r="BJR73" s="21"/>
      <c r="BJS73" s="21"/>
      <c r="BJT73" s="21"/>
      <c r="BJU73" s="21"/>
      <c r="BJV73" s="21"/>
      <c r="BJW73" s="21"/>
      <c r="BJX73" s="21"/>
      <c r="BJY73" s="21"/>
      <c r="BJZ73" s="21"/>
      <c r="BKA73" s="21"/>
      <c r="BKB73" s="21"/>
      <c r="BKC73" s="21"/>
      <c r="BKD73" s="21"/>
      <c r="BKE73" s="21"/>
      <c r="BKF73" s="21"/>
      <c r="BKG73" s="21"/>
      <c r="BKH73" s="21"/>
      <c r="BKI73" s="21"/>
      <c r="BKJ73" s="21"/>
      <c r="BKK73" s="21"/>
      <c r="BKL73" s="21"/>
      <c r="BKM73" s="21"/>
      <c r="BKN73" s="21"/>
      <c r="BKO73" s="21"/>
      <c r="BKP73" s="21"/>
      <c r="BKQ73" s="21"/>
      <c r="BKR73" s="21"/>
      <c r="BKS73" s="21"/>
      <c r="BKT73" s="21"/>
      <c r="BKU73" s="21"/>
      <c r="BKV73" s="21"/>
      <c r="BKW73" s="21"/>
      <c r="BKX73" s="21"/>
      <c r="BKY73" s="21"/>
      <c r="BKZ73" s="21"/>
      <c r="BLA73" s="21"/>
      <c r="BLB73" s="21"/>
      <c r="BLC73" s="21"/>
      <c r="BLD73" s="21"/>
      <c r="BLE73" s="21"/>
      <c r="BLF73" s="21"/>
      <c r="BLG73" s="21"/>
      <c r="BLH73" s="21"/>
      <c r="BLI73" s="21"/>
      <c r="BLJ73" s="21"/>
      <c r="BLK73" s="21"/>
      <c r="BLL73" s="21"/>
      <c r="BLM73" s="21"/>
      <c r="BLN73" s="21"/>
      <c r="BLO73" s="21"/>
      <c r="BLP73" s="21"/>
      <c r="BLQ73" s="21"/>
      <c r="BLR73" s="21"/>
      <c r="BLS73" s="21"/>
      <c r="BLT73" s="21"/>
      <c r="BLU73" s="21"/>
      <c r="BLV73" s="21"/>
      <c r="BLW73" s="21"/>
      <c r="BLX73" s="21"/>
      <c r="BLY73" s="21"/>
      <c r="BLZ73" s="21"/>
      <c r="BMA73" s="21"/>
      <c r="BMB73" s="21"/>
      <c r="BMC73" s="21"/>
      <c r="BMD73" s="21"/>
      <c r="BME73" s="21"/>
      <c r="BMF73" s="21"/>
      <c r="BMG73" s="21"/>
      <c r="BMH73" s="21"/>
      <c r="BMI73" s="21"/>
      <c r="BMJ73" s="21"/>
      <c r="BMK73" s="21"/>
      <c r="BML73" s="21"/>
      <c r="BMM73" s="21"/>
      <c r="BMN73" s="21"/>
      <c r="BMO73" s="21"/>
      <c r="BMP73" s="21"/>
      <c r="BMQ73" s="21"/>
      <c r="BMR73" s="21"/>
      <c r="BMS73" s="21"/>
      <c r="BMT73" s="21"/>
      <c r="BMU73" s="21"/>
      <c r="BMV73" s="21"/>
      <c r="BMW73" s="21"/>
      <c r="BMX73" s="21"/>
      <c r="BMY73" s="21"/>
      <c r="BMZ73" s="21"/>
      <c r="BNA73" s="21"/>
      <c r="BNB73" s="21"/>
      <c r="BNC73" s="21"/>
      <c r="BND73" s="21"/>
      <c r="BNE73" s="21"/>
      <c r="BNF73" s="21"/>
      <c r="BNG73" s="21"/>
      <c r="BNH73" s="21"/>
      <c r="BNI73" s="21"/>
      <c r="BNJ73" s="21"/>
      <c r="BNK73" s="21"/>
      <c r="BNL73" s="21"/>
      <c r="BNM73" s="21"/>
      <c r="BNN73" s="21"/>
      <c r="BNO73" s="21"/>
      <c r="BNP73" s="21"/>
      <c r="BNQ73" s="21"/>
      <c r="BNR73" s="21"/>
      <c r="BNS73" s="21"/>
      <c r="BNT73" s="21"/>
      <c r="BNU73" s="21"/>
      <c r="BNV73" s="21"/>
      <c r="BNW73" s="21"/>
      <c r="BNX73" s="21"/>
      <c r="BNY73" s="21"/>
      <c r="BNZ73" s="21"/>
      <c r="BOA73" s="21"/>
      <c r="BOB73" s="21"/>
      <c r="BOC73" s="21"/>
      <c r="BOD73" s="21"/>
      <c r="BOE73" s="21"/>
      <c r="BOF73" s="21"/>
      <c r="BOG73" s="21"/>
      <c r="BOH73" s="21"/>
      <c r="BOI73" s="21"/>
      <c r="BOJ73" s="21"/>
      <c r="BOK73" s="21"/>
      <c r="BOL73" s="21"/>
      <c r="BOM73" s="21"/>
      <c r="BON73" s="21"/>
      <c r="BOO73" s="21"/>
      <c r="BOP73" s="21"/>
      <c r="BOQ73" s="21"/>
      <c r="BOR73" s="21"/>
      <c r="BOS73" s="21"/>
      <c r="BOT73" s="21"/>
      <c r="BOU73" s="21"/>
      <c r="BOV73" s="21"/>
      <c r="BOW73" s="21"/>
      <c r="BOX73" s="21"/>
      <c r="BOY73" s="21"/>
      <c r="BOZ73" s="21"/>
      <c r="BPA73" s="21"/>
      <c r="BPB73" s="21"/>
      <c r="BPC73" s="21"/>
      <c r="BPD73" s="21"/>
      <c r="BPE73" s="21"/>
      <c r="BPF73" s="21"/>
      <c r="BPG73" s="21"/>
      <c r="BPH73" s="21"/>
      <c r="BPI73" s="21"/>
      <c r="BPJ73" s="21"/>
      <c r="BPK73" s="21"/>
      <c r="BPL73" s="21"/>
    </row>
    <row r="74" spans="1:1780" s="22" customFormat="1" x14ac:dyDescent="0.25">
      <c r="A74" s="70"/>
      <c r="B74" s="95" t="s">
        <v>14</v>
      </c>
      <c r="C74" s="96"/>
      <c r="D74" s="97"/>
      <c r="E74" s="13">
        <f>E60</f>
        <v>126400.40000000001</v>
      </c>
      <c r="F74" s="13">
        <f>F60</f>
        <v>37988</v>
      </c>
      <c r="G74" s="107">
        <f>G60</f>
        <v>29470.799999999999</v>
      </c>
      <c r="H74" s="108"/>
      <c r="I74" s="108"/>
      <c r="J74" s="108"/>
      <c r="K74" s="109"/>
      <c r="L74" s="13">
        <f>L60</f>
        <v>29470.799999999999</v>
      </c>
      <c r="M74" s="13">
        <f>M60</f>
        <v>29470.799999999999</v>
      </c>
      <c r="N74" s="13">
        <f ca="1">N75+N74</f>
        <v>0</v>
      </c>
      <c r="O74" s="93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21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21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  <c r="MC74" s="21"/>
      <c r="MD74" s="21"/>
      <c r="ME74" s="21"/>
      <c r="MF74" s="21"/>
      <c r="MG74" s="21"/>
      <c r="MH74" s="21"/>
      <c r="MI74" s="21"/>
      <c r="MJ74" s="21"/>
      <c r="MK74" s="21"/>
      <c r="ML74" s="21"/>
      <c r="MM74" s="21"/>
      <c r="MN74" s="21"/>
      <c r="MO74" s="21"/>
      <c r="MP74" s="21"/>
      <c r="MQ74" s="21"/>
      <c r="MR74" s="21"/>
      <c r="MS74" s="21"/>
      <c r="MT74" s="21"/>
      <c r="MU74" s="21"/>
      <c r="MV74" s="21"/>
      <c r="MW74" s="21"/>
      <c r="MX74" s="21"/>
      <c r="MY74" s="21"/>
      <c r="MZ74" s="21"/>
      <c r="NA74" s="21"/>
      <c r="NB74" s="21"/>
      <c r="NC74" s="21"/>
      <c r="ND74" s="21"/>
      <c r="NE74" s="21"/>
      <c r="NF74" s="21"/>
      <c r="NG74" s="21"/>
      <c r="NH74" s="21"/>
      <c r="NI74" s="21"/>
      <c r="NJ74" s="21"/>
      <c r="NK74" s="21"/>
      <c r="NL74" s="21"/>
      <c r="NM74" s="21"/>
      <c r="NN74" s="21"/>
      <c r="NO74" s="21"/>
      <c r="NP74" s="21"/>
      <c r="NQ74" s="21"/>
      <c r="NR74" s="21"/>
      <c r="NS74" s="21"/>
      <c r="NT74" s="21"/>
      <c r="NU74" s="21"/>
      <c r="NV74" s="21"/>
      <c r="NW74" s="21"/>
      <c r="NX74" s="21"/>
      <c r="NY74" s="21"/>
      <c r="NZ74" s="21"/>
      <c r="OA74" s="21"/>
      <c r="OB74" s="21"/>
      <c r="OC74" s="21"/>
      <c r="OD74" s="21"/>
      <c r="OE74" s="21"/>
      <c r="OF74" s="21"/>
      <c r="OG74" s="21"/>
      <c r="OH74" s="21"/>
      <c r="OI74" s="21"/>
      <c r="OJ74" s="21"/>
      <c r="OK74" s="21"/>
      <c r="OL74" s="21"/>
      <c r="OM74" s="21"/>
      <c r="ON74" s="21"/>
      <c r="OO74" s="21"/>
      <c r="OP74" s="21"/>
      <c r="OQ74" s="21"/>
      <c r="OR74" s="21"/>
      <c r="OS74" s="21"/>
      <c r="OT74" s="21"/>
      <c r="OU74" s="21"/>
      <c r="OV74" s="21"/>
      <c r="OW74" s="21"/>
      <c r="OX74" s="21"/>
      <c r="OY74" s="21"/>
      <c r="OZ74" s="21"/>
      <c r="PA74" s="21"/>
      <c r="PB74" s="21"/>
      <c r="PC74" s="21"/>
      <c r="PD74" s="21"/>
      <c r="PE74" s="21"/>
      <c r="PF74" s="21"/>
      <c r="PG74" s="21"/>
      <c r="PH74" s="21"/>
      <c r="PI74" s="21"/>
      <c r="PJ74" s="21"/>
      <c r="PK74" s="21"/>
      <c r="PL74" s="21"/>
      <c r="PM74" s="21"/>
      <c r="PN74" s="21"/>
      <c r="PO74" s="21"/>
      <c r="PP74" s="21"/>
      <c r="PQ74" s="21"/>
      <c r="PR74" s="21"/>
      <c r="PS74" s="21"/>
      <c r="PT74" s="21"/>
      <c r="PU74" s="21"/>
      <c r="PV74" s="21"/>
      <c r="PW74" s="21"/>
      <c r="PX74" s="21"/>
      <c r="PY74" s="21"/>
      <c r="PZ74" s="21"/>
      <c r="QA74" s="21"/>
      <c r="QB74" s="21"/>
      <c r="QC74" s="21"/>
      <c r="QD74" s="21"/>
      <c r="QE74" s="21"/>
      <c r="QF74" s="21"/>
      <c r="QG74" s="21"/>
      <c r="QH74" s="21"/>
      <c r="QI74" s="21"/>
      <c r="QJ74" s="21"/>
      <c r="QK74" s="21"/>
      <c r="QL74" s="21"/>
      <c r="QM74" s="21"/>
      <c r="QN74" s="21"/>
      <c r="QO74" s="21"/>
      <c r="QP74" s="21"/>
      <c r="QQ74" s="21"/>
      <c r="QR74" s="21"/>
      <c r="QS74" s="21"/>
      <c r="QT74" s="21"/>
      <c r="QU74" s="21"/>
      <c r="QV74" s="21"/>
      <c r="QW74" s="21"/>
      <c r="QX74" s="21"/>
      <c r="QY74" s="21"/>
      <c r="QZ74" s="21"/>
      <c r="RA74" s="21"/>
      <c r="RB74" s="21"/>
      <c r="RC74" s="21"/>
      <c r="RD74" s="21"/>
      <c r="RE74" s="21"/>
      <c r="RF74" s="21"/>
      <c r="RG74" s="21"/>
      <c r="RH74" s="21"/>
      <c r="RI74" s="21"/>
      <c r="RJ74" s="21"/>
      <c r="RK74" s="21"/>
      <c r="RL74" s="21"/>
      <c r="RM74" s="21"/>
      <c r="RN74" s="21"/>
      <c r="RO74" s="21"/>
      <c r="RP74" s="21"/>
      <c r="RQ74" s="21"/>
      <c r="RR74" s="21"/>
      <c r="RS74" s="21"/>
      <c r="RT74" s="21"/>
      <c r="RU74" s="21"/>
      <c r="RV74" s="21"/>
      <c r="RW74" s="21"/>
      <c r="RX74" s="21"/>
      <c r="RY74" s="21"/>
      <c r="RZ74" s="21"/>
      <c r="SA74" s="21"/>
      <c r="SB74" s="21"/>
      <c r="SC74" s="21"/>
      <c r="SD74" s="21"/>
      <c r="SE74" s="21"/>
      <c r="SF74" s="21"/>
      <c r="SG74" s="21"/>
      <c r="SH74" s="21"/>
      <c r="SI74" s="21"/>
      <c r="SJ74" s="21"/>
      <c r="SK74" s="21"/>
      <c r="SL74" s="21"/>
      <c r="SM74" s="21"/>
      <c r="SN74" s="21"/>
      <c r="SO74" s="21"/>
      <c r="SP74" s="21"/>
      <c r="SQ74" s="21"/>
      <c r="SR74" s="21"/>
      <c r="SS74" s="21"/>
      <c r="ST74" s="21"/>
      <c r="SU74" s="21"/>
      <c r="SV74" s="21"/>
      <c r="SW74" s="21"/>
      <c r="SX74" s="21"/>
      <c r="SY74" s="21"/>
      <c r="SZ74" s="21"/>
      <c r="TA74" s="21"/>
      <c r="TB74" s="21"/>
      <c r="TC74" s="21"/>
      <c r="TD74" s="21"/>
      <c r="TE74" s="21"/>
      <c r="TF74" s="21"/>
      <c r="TG74" s="21"/>
      <c r="TH74" s="21"/>
      <c r="TI74" s="21"/>
      <c r="TJ74" s="21"/>
      <c r="TK74" s="21"/>
      <c r="TL74" s="21"/>
      <c r="TM74" s="21"/>
      <c r="TN74" s="21"/>
      <c r="TO74" s="21"/>
      <c r="TP74" s="21"/>
      <c r="TQ74" s="21"/>
      <c r="TR74" s="21"/>
      <c r="TS74" s="21"/>
      <c r="TT74" s="21"/>
      <c r="TU74" s="21"/>
      <c r="TV74" s="21"/>
      <c r="TW74" s="21"/>
      <c r="TX74" s="21"/>
      <c r="TY74" s="21"/>
      <c r="TZ74" s="21"/>
      <c r="UA74" s="21"/>
      <c r="UB74" s="21"/>
      <c r="UC74" s="21"/>
      <c r="UD74" s="21"/>
      <c r="UE74" s="21"/>
      <c r="UF74" s="21"/>
      <c r="UG74" s="21"/>
      <c r="UH74" s="21"/>
      <c r="UI74" s="21"/>
      <c r="UJ74" s="21"/>
      <c r="UK74" s="21"/>
      <c r="UL74" s="21"/>
      <c r="UM74" s="21"/>
      <c r="UN74" s="21"/>
      <c r="UO74" s="21"/>
      <c r="UP74" s="21"/>
      <c r="UQ74" s="21"/>
      <c r="UR74" s="21"/>
      <c r="US74" s="21"/>
      <c r="UT74" s="21"/>
      <c r="UU74" s="21"/>
      <c r="UV74" s="21"/>
      <c r="UW74" s="21"/>
      <c r="UX74" s="21"/>
      <c r="UY74" s="21"/>
      <c r="UZ74" s="21"/>
      <c r="VA74" s="21"/>
      <c r="VB74" s="21"/>
      <c r="VC74" s="21"/>
      <c r="VD74" s="21"/>
      <c r="VE74" s="21"/>
      <c r="VF74" s="21"/>
      <c r="VG74" s="21"/>
      <c r="VH74" s="21"/>
      <c r="VI74" s="21"/>
      <c r="VJ74" s="21"/>
      <c r="VK74" s="21"/>
      <c r="VL74" s="21"/>
      <c r="VM74" s="21"/>
      <c r="VN74" s="21"/>
      <c r="VO74" s="21"/>
      <c r="VP74" s="21"/>
      <c r="VQ74" s="21"/>
      <c r="VR74" s="21"/>
      <c r="VS74" s="21"/>
      <c r="VT74" s="21"/>
      <c r="VU74" s="21"/>
      <c r="VV74" s="21"/>
      <c r="VW74" s="21"/>
      <c r="VX74" s="21"/>
      <c r="VY74" s="21"/>
      <c r="VZ74" s="21"/>
      <c r="WA74" s="21"/>
      <c r="WB74" s="21"/>
      <c r="WC74" s="21"/>
      <c r="WD74" s="21"/>
      <c r="WE74" s="21"/>
      <c r="WF74" s="21"/>
      <c r="WG74" s="21"/>
      <c r="WH74" s="21"/>
      <c r="WI74" s="21"/>
      <c r="WJ74" s="21"/>
      <c r="WK74" s="21"/>
      <c r="WL74" s="21"/>
      <c r="WM74" s="21"/>
      <c r="WN74" s="21"/>
      <c r="WO74" s="21"/>
      <c r="WP74" s="21"/>
      <c r="WQ74" s="21"/>
      <c r="WR74" s="21"/>
      <c r="WS74" s="21"/>
      <c r="WT74" s="21"/>
      <c r="WU74" s="21"/>
      <c r="WV74" s="21"/>
      <c r="WW74" s="21"/>
      <c r="WX74" s="21"/>
      <c r="WY74" s="21"/>
      <c r="WZ74" s="21"/>
      <c r="XA74" s="21"/>
      <c r="XB74" s="21"/>
      <c r="XC74" s="21"/>
      <c r="XD74" s="21"/>
      <c r="XE74" s="21"/>
      <c r="XF74" s="21"/>
      <c r="XG74" s="21"/>
      <c r="XH74" s="21"/>
      <c r="XI74" s="21"/>
      <c r="XJ74" s="21"/>
      <c r="XK74" s="21"/>
      <c r="XL74" s="21"/>
      <c r="XM74" s="21"/>
      <c r="XN74" s="21"/>
      <c r="XO74" s="21"/>
      <c r="XP74" s="21"/>
      <c r="XQ74" s="21"/>
      <c r="XR74" s="21"/>
      <c r="XS74" s="21"/>
      <c r="XT74" s="21"/>
      <c r="XU74" s="21"/>
      <c r="XV74" s="21"/>
      <c r="XW74" s="21"/>
      <c r="XX74" s="21"/>
      <c r="XY74" s="21"/>
      <c r="XZ74" s="21"/>
      <c r="YA74" s="21"/>
      <c r="YB74" s="21"/>
      <c r="YC74" s="21"/>
      <c r="YD74" s="21"/>
      <c r="YE74" s="21"/>
      <c r="YF74" s="21"/>
      <c r="YG74" s="21"/>
      <c r="YH74" s="21"/>
      <c r="YI74" s="21"/>
      <c r="YJ74" s="21"/>
      <c r="YK74" s="21"/>
      <c r="YL74" s="21"/>
      <c r="YM74" s="21"/>
      <c r="YN74" s="21"/>
      <c r="YO74" s="21"/>
      <c r="YP74" s="21"/>
      <c r="YQ74" s="21"/>
      <c r="YR74" s="21"/>
      <c r="YS74" s="21"/>
      <c r="YT74" s="21"/>
      <c r="YU74" s="21"/>
      <c r="YV74" s="21"/>
      <c r="YW74" s="21"/>
      <c r="YX74" s="21"/>
      <c r="YY74" s="21"/>
      <c r="YZ74" s="21"/>
      <c r="ZA74" s="21"/>
      <c r="ZB74" s="21"/>
      <c r="ZC74" s="21"/>
      <c r="ZD74" s="21"/>
      <c r="ZE74" s="21"/>
      <c r="ZF74" s="21"/>
      <c r="ZG74" s="21"/>
      <c r="ZH74" s="21"/>
      <c r="ZI74" s="21"/>
      <c r="ZJ74" s="21"/>
      <c r="ZK74" s="21"/>
      <c r="ZL74" s="21"/>
      <c r="ZM74" s="21"/>
      <c r="ZN74" s="21"/>
      <c r="ZO74" s="21"/>
      <c r="ZP74" s="21"/>
      <c r="ZQ74" s="21"/>
      <c r="ZR74" s="21"/>
      <c r="ZS74" s="21"/>
      <c r="ZT74" s="21"/>
      <c r="ZU74" s="21"/>
      <c r="ZV74" s="21"/>
      <c r="ZW74" s="21"/>
      <c r="ZX74" s="21"/>
      <c r="ZY74" s="21"/>
      <c r="ZZ74" s="21"/>
      <c r="AAA74" s="21"/>
      <c r="AAB74" s="21"/>
      <c r="AAC74" s="21"/>
      <c r="AAD74" s="21"/>
      <c r="AAE74" s="21"/>
      <c r="AAF74" s="21"/>
      <c r="AAG74" s="21"/>
      <c r="AAH74" s="21"/>
      <c r="AAI74" s="21"/>
      <c r="AAJ74" s="21"/>
      <c r="AAK74" s="21"/>
      <c r="AAL74" s="21"/>
      <c r="AAM74" s="21"/>
      <c r="AAN74" s="21"/>
      <c r="AAO74" s="21"/>
      <c r="AAP74" s="21"/>
      <c r="AAQ74" s="21"/>
      <c r="AAR74" s="21"/>
      <c r="AAS74" s="21"/>
      <c r="AAT74" s="21"/>
      <c r="AAU74" s="21"/>
      <c r="AAV74" s="21"/>
      <c r="AAW74" s="21"/>
      <c r="AAX74" s="21"/>
      <c r="AAY74" s="21"/>
      <c r="AAZ74" s="21"/>
      <c r="ABA74" s="21"/>
      <c r="ABB74" s="21"/>
      <c r="ABC74" s="21"/>
      <c r="ABD74" s="21"/>
      <c r="ABE74" s="21"/>
      <c r="ABF74" s="21"/>
      <c r="ABG74" s="21"/>
      <c r="ABH74" s="21"/>
      <c r="ABI74" s="21"/>
      <c r="ABJ74" s="21"/>
      <c r="ABK74" s="21"/>
      <c r="ABL74" s="21"/>
      <c r="ABM74" s="21"/>
      <c r="ABN74" s="21"/>
      <c r="ABO74" s="21"/>
      <c r="ABP74" s="21"/>
      <c r="ABQ74" s="21"/>
      <c r="ABR74" s="21"/>
      <c r="ABS74" s="21"/>
      <c r="ABT74" s="21"/>
      <c r="ABU74" s="21"/>
      <c r="ABV74" s="21"/>
      <c r="ABW74" s="21"/>
      <c r="ABX74" s="21"/>
      <c r="ABY74" s="21"/>
      <c r="ABZ74" s="21"/>
      <c r="ACA74" s="21"/>
      <c r="ACB74" s="21"/>
      <c r="ACC74" s="21"/>
      <c r="ACD74" s="21"/>
      <c r="ACE74" s="21"/>
      <c r="ACF74" s="21"/>
      <c r="ACG74" s="21"/>
      <c r="ACH74" s="21"/>
      <c r="ACI74" s="21"/>
      <c r="ACJ74" s="21"/>
      <c r="ACK74" s="21"/>
      <c r="ACL74" s="21"/>
      <c r="ACM74" s="21"/>
      <c r="ACN74" s="21"/>
      <c r="ACO74" s="21"/>
      <c r="ACP74" s="21"/>
      <c r="ACQ74" s="21"/>
      <c r="ACR74" s="21"/>
      <c r="ACS74" s="21"/>
      <c r="ACT74" s="21"/>
      <c r="ACU74" s="21"/>
      <c r="ACV74" s="21"/>
      <c r="ACW74" s="21"/>
      <c r="ACX74" s="21"/>
      <c r="ACY74" s="21"/>
      <c r="ACZ74" s="21"/>
      <c r="ADA74" s="21"/>
      <c r="ADB74" s="21"/>
      <c r="ADC74" s="21"/>
      <c r="ADD74" s="21"/>
      <c r="ADE74" s="21"/>
      <c r="ADF74" s="21"/>
      <c r="ADG74" s="21"/>
      <c r="ADH74" s="21"/>
      <c r="ADI74" s="21"/>
      <c r="ADJ74" s="21"/>
      <c r="ADK74" s="21"/>
      <c r="ADL74" s="21"/>
      <c r="ADM74" s="21"/>
      <c r="ADN74" s="21"/>
      <c r="ADO74" s="21"/>
      <c r="ADP74" s="21"/>
      <c r="ADQ74" s="21"/>
      <c r="ADR74" s="21"/>
      <c r="ADS74" s="21"/>
      <c r="ADT74" s="21"/>
      <c r="ADU74" s="21"/>
      <c r="ADV74" s="21"/>
      <c r="ADW74" s="21"/>
      <c r="ADX74" s="21"/>
      <c r="ADY74" s="21"/>
      <c r="ADZ74" s="21"/>
      <c r="AEA74" s="21"/>
      <c r="AEB74" s="21"/>
      <c r="AEC74" s="21"/>
      <c r="AED74" s="21"/>
      <c r="AEE74" s="21"/>
      <c r="AEF74" s="21"/>
      <c r="AEG74" s="21"/>
      <c r="AEH74" s="21"/>
      <c r="AEI74" s="21"/>
      <c r="AEJ74" s="21"/>
      <c r="AEK74" s="21"/>
      <c r="AEL74" s="21"/>
      <c r="AEM74" s="21"/>
      <c r="AEN74" s="21"/>
      <c r="AEO74" s="21"/>
      <c r="AEP74" s="21"/>
      <c r="AEQ74" s="21"/>
      <c r="AER74" s="21"/>
      <c r="AES74" s="21"/>
      <c r="AET74" s="21"/>
      <c r="AEU74" s="21"/>
      <c r="AEV74" s="21"/>
      <c r="AEW74" s="21"/>
      <c r="AEX74" s="21"/>
      <c r="AEY74" s="21"/>
      <c r="AEZ74" s="21"/>
      <c r="AFA74" s="21"/>
      <c r="AFB74" s="21"/>
      <c r="AFC74" s="21"/>
      <c r="AFD74" s="21"/>
      <c r="AFE74" s="21"/>
      <c r="AFF74" s="21"/>
      <c r="AFG74" s="21"/>
      <c r="AFH74" s="21"/>
      <c r="AFI74" s="21"/>
      <c r="AFJ74" s="21"/>
      <c r="AFK74" s="21"/>
      <c r="AFL74" s="21"/>
      <c r="AFM74" s="21"/>
      <c r="AFN74" s="21"/>
      <c r="AFO74" s="21"/>
      <c r="AFP74" s="21"/>
      <c r="AFQ74" s="21"/>
      <c r="AFR74" s="21"/>
      <c r="AFS74" s="21"/>
      <c r="AFT74" s="21"/>
      <c r="AFU74" s="21"/>
      <c r="AFV74" s="21"/>
      <c r="AFW74" s="21"/>
      <c r="AFX74" s="21"/>
      <c r="AFY74" s="21"/>
      <c r="AFZ74" s="21"/>
      <c r="AGA74" s="21"/>
      <c r="AGB74" s="21"/>
      <c r="AGC74" s="21"/>
      <c r="AGD74" s="21"/>
      <c r="AGE74" s="21"/>
      <c r="AGF74" s="21"/>
      <c r="AGG74" s="21"/>
      <c r="AGH74" s="21"/>
      <c r="AGI74" s="21"/>
      <c r="AGJ74" s="21"/>
      <c r="AGK74" s="21"/>
      <c r="AGL74" s="21"/>
      <c r="AGM74" s="21"/>
      <c r="AGN74" s="21"/>
      <c r="AGO74" s="21"/>
      <c r="AGP74" s="21"/>
      <c r="AGQ74" s="21"/>
      <c r="AGR74" s="21"/>
      <c r="AGS74" s="21"/>
      <c r="AGT74" s="21"/>
      <c r="AGU74" s="21"/>
      <c r="AGV74" s="21"/>
      <c r="AGW74" s="21"/>
      <c r="AGX74" s="21"/>
      <c r="AGY74" s="21"/>
      <c r="AGZ74" s="21"/>
      <c r="AHA74" s="21"/>
      <c r="AHB74" s="21"/>
      <c r="AHC74" s="21"/>
      <c r="AHD74" s="21"/>
      <c r="AHE74" s="21"/>
      <c r="AHF74" s="21"/>
      <c r="AHG74" s="21"/>
      <c r="AHH74" s="21"/>
      <c r="AHI74" s="21"/>
      <c r="AHJ74" s="21"/>
      <c r="AHK74" s="21"/>
      <c r="AHL74" s="21"/>
      <c r="AHM74" s="21"/>
      <c r="AHN74" s="21"/>
      <c r="AHO74" s="21"/>
      <c r="AHP74" s="21"/>
      <c r="AHQ74" s="21"/>
      <c r="AHR74" s="21"/>
      <c r="AHS74" s="21"/>
      <c r="AHT74" s="21"/>
      <c r="AHU74" s="21"/>
      <c r="AHV74" s="21"/>
      <c r="AHW74" s="21"/>
      <c r="AHX74" s="21"/>
      <c r="AHY74" s="21"/>
      <c r="AHZ74" s="21"/>
      <c r="AIA74" s="21"/>
      <c r="AIB74" s="21"/>
      <c r="AIC74" s="21"/>
      <c r="AID74" s="21"/>
      <c r="AIE74" s="21"/>
      <c r="AIF74" s="21"/>
      <c r="AIG74" s="21"/>
      <c r="AIH74" s="21"/>
      <c r="AII74" s="21"/>
      <c r="AIJ74" s="21"/>
      <c r="AIK74" s="21"/>
      <c r="AIL74" s="21"/>
      <c r="AIM74" s="21"/>
      <c r="AIN74" s="21"/>
      <c r="AIO74" s="21"/>
      <c r="AIP74" s="21"/>
      <c r="AIQ74" s="21"/>
      <c r="AIR74" s="21"/>
      <c r="AIS74" s="21"/>
      <c r="AIT74" s="21"/>
      <c r="AIU74" s="21"/>
      <c r="AIV74" s="21"/>
      <c r="AIW74" s="21"/>
      <c r="AIX74" s="21"/>
      <c r="AIY74" s="21"/>
      <c r="AIZ74" s="21"/>
      <c r="AJA74" s="21"/>
      <c r="AJB74" s="21"/>
      <c r="AJC74" s="21"/>
      <c r="AJD74" s="21"/>
      <c r="AJE74" s="21"/>
      <c r="AJF74" s="21"/>
      <c r="AJG74" s="21"/>
      <c r="AJH74" s="21"/>
      <c r="AJI74" s="21"/>
      <c r="AJJ74" s="21"/>
      <c r="AJK74" s="21"/>
      <c r="AJL74" s="21"/>
      <c r="AJM74" s="21"/>
      <c r="AJN74" s="21"/>
      <c r="AJO74" s="21"/>
      <c r="AJP74" s="21"/>
      <c r="AJQ74" s="21"/>
      <c r="AJR74" s="21"/>
      <c r="AJS74" s="21"/>
      <c r="AJT74" s="21"/>
      <c r="AJU74" s="21"/>
      <c r="AJV74" s="21"/>
      <c r="AJW74" s="21"/>
      <c r="AJX74" s="21"/>
      <c r="AJY74" s="21"/>
      <c r="AJZ74" s="21"/>
      <c r="AKA74" s="21"/>
      <c r="AKB74" s="21"/>
      <c r="AKC74" s="21"/>
      <c r="AKD74" s="21"/>
      <c r="AKE74" s="21"/>
      <c r="AKF74" s="21"/>
      <c r="AKG74" s="21"/>
      <c r="AKH74" s="21"/>
      <c r="AKI74" s="21"/>
      <c r="AKJ74" s="21"/>
      <c r="AKK74" s="21"/>
      <c r="AKL74" s="21"/>
      <c r="AKM74" s="21"/>
      <c r="AKN74" s="21"/>
      <c r="AKO74" s="21"/>
      <c r="AKP74" s="21"/>
      <c r="AKQ74" s="21"/>
      <c r="AKR74" s="21"/>
      <c r="AKS74" s="21"/>
      <c r="AKT74" s="21"/>
      <c r="AKU74" s="21"/>
      <c r="AKV74" s="21"/>
      <c r="AKW74" s="21"/>
      <c r="AKX74" s="21"/>
      <c r="AKY74" s="21"/>
      <c r="AKZ74" s="21"/>
      <c r="ALA74" s="21"/>
      <c r="ALB74" s="21"/>
      <c r="ALC74" s="21"/>
      <c r="ALD74" s="21"/>
      <c r="ALE74" s="21"/>
      <c r="ALF74" s="21"/>
      <c r="ALG74" s="21"/>
      <c r="ALH74" s="21"/>
      <c r="ALI74" s="21"/>
      <c r="ALJ74" s="21"/>
      <c r="ALK74" s="21"/>
      <c r="ALL74" s="21"/>
      <c r="ALM74" s="21"/>
      <c r="ALN74" s="21"/>
      <c r="ALO74" s="21"/>
      <c r="ALP74" s="21"/>
      <c r="ALQ74" s="21"/>
      <c r="ALR74" s="21"/>
      <c r="ALS74" s="21"/>
      <c r="ALT74" s="21"/>
      <c r="ALU74" s="21"/>
      <c r="ALV74" s="21"/>
      <c r="ALW74" s="21"/>
      <c r="ALX74" s="21"/>
      <c r="ALY74" s="21"/>
      <c r="ALZ74" s="21"/>
      <c r="AMA74" s="21"/>
      <c r="AMB74" s="21"/>
      <c r="AMC74" s="21"/>
      <c r="AMD74" s="21"/>
      <c r="AME74" s="21"/>
      <c r="AMF74" s="21"/>
      <c r="AMG74" s="21"/>
      <c r="AMH74" s="21"/>
      <c r="AMI74" s="21"/>
      <c r="AMJ74" s="21"/>
      <c r="AMK74" s="21"/>
      <c r="AML74" s="21"/>
      <c r="AMM74" s="21"/>
      <c r="AMN74" s="21"/>
      <c r="AMO74" s="21"/>
      <c r="AMP74" s="21"/>
      <c r="AMQ74" s="21"/>
      <c r="AMR74" s="21"/>
      <c r="AMS74" s="21"/>
      <c r="AMT74" s="21"/>
      <c r="AMU74" s="21"/>
      <c r="AMV74" s="21"/>
      <c r="AMW74" s="21"/>
      <c r="AMX74" s="21"/>
      <c r="AMY74" s="21"/>
      <c r="AMZ74" s="21"/>
      <c r="ANA74" s="21"/>
      <c r="ANB74" s="21"/>
      <c r="ANC74" s="21"/>
      <c r="AND74" s="21"/>
      <c r="ANE74" s="21"/>
      <c r="ANF74" s="21"/>
      <c r="ANG74" s="21"/>
      <c r="ANH74" s="21"/>
      <c r="ANI74" s="21"/>
      <c r="ANJ74" s="21"/>
      <c r="ANK74" s="21"/>
      <c r="ANL74" s="21"/>
      <c r="ANM74" s="21"/>
      <c r="ANN74" s="21"/>
      <c r="ANO74" s="21"/>
      <c r="ANP74" s="21"/>
      <c r="ANQ74" s="21"/>
      <c r="ANR74" s="21"/>
      <c r="ANS74" s="21"/>
      <c r="ANT74" s="21"/>
      <c r="ANU74" s="21"/>
      <c r="ANV74" s="21"/>
      <c r="ANW74" s="21"/>
      <c r="ANX74" s="21"/>
      <c r="ANY74" s="21"/>
      <c r="ANZ74" s="21"/>
      <c r="AOA74" s="21"/>
      <c r="AOB74" s="21"/>
      <c r="AOC74" s="21"/>
      <c r="AOD74" s="21"/>
      <c r="AOE74" s="21"/>
      <c r="AOF74" s="21"/>
      <c r="AOG74" s="21"/>
      <c r="AOH74" s="21"/>
      <c r="AOI74" s="21"/>
      <c r="AOJ74" s="21"/>
      <c r="AOK74" s="21"/>
      <c r="AOL74" s="21"/>
      <c r="AOM74" s="21"/>
      <c r="AON74" s="21"/>
      <c r="AOO74" s="21"/>
      <c r="AOP74" s="21"/>
      <c r="AOQ74" s="21"/>
      <c r="AOR74" s="21"/>
      <c r="AOS74" s="21"/>
      <c r="AOT74" s="21"/>
      <c r="AOU74" s="21"/>
      <c r="AOV74" s="21"/>
      <c r="AOW74" s="21"/>
      <c r="AOX74" s="21"/>
      <c r="AOY74" s="21"/>
      <c r="AOZ74" s="21"/>
      <c r="APA74" s="21"/>
      <c r="APB74" s="21"/>
      <c r="APC74" s="21"/>
      <c r="APD74" s="21"/>
      <c r="APE74" s="21"/>
      <c r="APF74" s="21"/>
      <c r="APG74" s="21"/>
      <c r="APH74" s="21"/>
      <c r="API74" s="21"/>
      <c r="APJ74" s="21"/>
      <c r="APK74" s="21"/>
      <c r="APL74" s="21"/>
      <c r="APM74" s="21"/>
      <c r="APN74" s="21"/>
      <c r="APO74" s="21"/>
      <c r="APP74" s="21"/>
      <c r="APQ74" s="21"/>
      <c r="APR74" s="21"/>
      <c r="APS74" s="21"/>
      <c r="APT74" s="21"/>
      <c r="APU74" s="21"/>
      <c r="APV74" s="21"/>
      <c r="APW74" s="21"/>
      <c r="APX74" s="21"/>
      <c r="APY74" s="21"/>
      <c r="APZ74" s="21"/>
      <c r="AQA74" s="21"/>
      <c r="AQB74" s="21"/>
      <c r="AQC74" s="21"/>
      <c r="AQD74" s="21"/>
      <c r="AQE74" s="21"/>
      <c r="AQF74" s="21"/>
      <c r="AQG74" s="21"/>
      <c r="AQH74" s="21"/>
      <c r="AQI74" s="21"/>
      <c r="AQJ74" s="21"/>
      <c r="AQK74" s="21"/>
      <c r="AQL74" s="21"/>
      <c r="AQM74" s="21"/>
      <c r="AQN74" s="21"/>
      <c r="AQO74" s="21"/>
      <c r="AQP74" s="21"/>
      <c r="AQQ74" s="21"/>
      <c r="AQR74" s="21"/>
      <c r="AQS74" s="21"/>
      <c r="AQT74" s="21"/>
      <c r="AQU74" s="21"/>
      <c r="AQV74" s="21"/>
      <c r="AQW74" s="21"/>
      <c r="AQX74" s="21"/>
      <c r="AQY74" s="21"/>
      <c r="AQZ74" s="21"/>
      <c r="ARA74" s="21"/>
      <c r="ARB74" s="21"/>
      <c r="ARC74" s="21"/>
      <c r="ARD74" s="21"/>
      <c r="ARE74" s="21"/>
      <c r="ARF74" s="21"/>
      <c r="ARG74" s="21"/>
      <c r="ARH74" s="21"/>
      <c r="ARI74" s="21"/>
      <c r="ARJ74" s="21"/>
      <c r="ARK74" s="21"/>
      <c r="ARL74" s="21"/>
      <c r="ARM74" s="21"/>
      <c r="ARN74" s="21"/>
      <c r="ARO74" s="21"/>
      <c r="ARP74" s="21"/>
      <c r="ARQ74" s="21"/>
      <c r="ARR74" s="21"/>
      <c r="ARS74" s="21"/>
      <c r="ART74" s="21"/>
      <c r="ARU74" s="21"/>
      <c r="ARV74" s="21"/>
      <c r="ARW74" s="21"/>
      <c r="ARX74" s="21"/>
      <c r="ARY74" s="21"/>
      <c r="ARZ74" s="21"/>
      <c r="ASA74" s="21"/>
      <c r="ASB74" s="21"/>
      <c r="ASC74" s="21"/>
      <c r="ASD74" s="21"/>
      <c r="ASE74" s="21"/>
      <c r="ASF74" s="21"/>
      <c r="ASG74" s="21"/>
      <c r="ASH74" s="21"/>
      <c r="ASI74" s="21"/>
      <c r="ASJ74" s="21"/>
      <c r="ASK74" s="21"/>
      <c r="ASL74" s="21"/>
      <c r="ASM74" s="21"/>
      <c r="ASN74" s="21"/>
      <c r="ASO74" s="21"/>
      <c r="ASP74" s="21"/>
      <c r="ASQ74" s="21"/>
      <c r="ASR74" s="21"/>
      <c r="ASS74" s="21"/>
      <c r="AST74" s="21"/>
      <c r="ASU74" s="21"/>
      <c r="ASV74" s="21"/>
      <c r="ASW74" s="21"/>
      <c r="ASX74" s="21"/>
      <c r="ASY74" s="21"/>
      <c r="ASZ74" s="21"/>
      <c r="ATA74" s="21"/>
      <c r="ATB74" s="21"/>
      <c r="ATC74" s="21"/>
      <c r="ATD74" s="21"/>
      <c r="ATE74" s="21"/>
      <c r="ATF74" s="21"/>
      <c r="ATG74" s="21"/>
      <c r="ATH74" s="21"/>
      <c r="ATI74" s="21"/>
      <c r="ATJ74" s="21"/>
      <c r="ATK74" s="21"/>
      <c r="ATL74" s="21"/>
      <c r="ATM74" s="21"/>
      <c r="ATN74" s="21"/>
      <c r="ATO74" s="21"/>
      <c r="ATP74" s="21"/>
      <c r="ATQ74" s="21"/>
      <c r="ATR74" s="21"/>
      <c r="ATS74" s="21"/>
      <c r="ATT74" s="21"/>
      <c r="ATU74" s="21"/>
      <c r="ATV74" s="21"/>
      <c r="ATW74" s="21"/>
      <c r="ATX74" s="21"/>
      <c r="ATY74" s="21"/>
      <c r="ATZ74" s="21"/>
      <c r="AUA74" s="21"/>
      <c r="AUB74" s="21"/>
      <c r="AUC74" s="21"/>
      <c r="AUD74" s="21"/>
      <c r="AUE74" s="21"/>
      <c r="AUF74" s="21"/>
      <c r="AUG74" s="21"/>
      <c r="AUH74" s="21"/>
      <c r="AUI74" s="21"/>
      <c r="AUJ74" s="21"/>
      <c r="AUK74" s="21"/>
      <c r="AUL74" s="21"/>
      <c r="AUM74" s="21"/>
      <c r="AUN74" s="21"/>
      <c r="AUO74" s="21"/>
      <c r="AUP74" s="21"/>
      <c r="AUQ74" s="21"/>
      <c r="AUR74" s="21"/>
      <c r="AUS74" s="21"/>
      <c r="AUT74" s="21"/>
      <c r="AUU74" s="21"/>
      <c r="AUV74" s="21"/>
      <c r="AUW74" s="21"/>
      <c r="AUX74" s="21"/>
      <c r="AUY74" s="21"/>
      <c r="AUZ74" s="21"/>
      <c r="AVA74" s="21"/>
      <c r="AVB74" s="21"/>
      <c r="AVC74" s="21"/>
      <c r="AVD74" s="21"/>
      <c r="AVE74" s="21"/>
      <c r="AVF74" s="21"/>
      <c r="AVG74" s="21"/>
      <c r="AVH74" s="21"/>
      <c r="AVI74" s="21"/>
      <c r="AVJ74" s="21"/>
      <c r="AVK74" s="21"/>
      <c r="AVL74" s="21"/>
      <c r="AVM74" s="21"/>
      <c r="AVN74" s="21"/>
      <c r="AVO74" s="21"/>
      <c r="AVP74" s="21"/>
      <c r="AVQ74" s="21"/>
      <c r="AVR74" s="21"/>
      <c r="AVS74" s="21"/>
      <c r="AVT74" s="21"/>
      <c r="AVU74" s="21"/>
      <c r="AVV74" s="21"/>
      <c r="AVW74" s="21"/>
      <c r="AVX74" s="21"/>
      <c r="AVY74" s="21"/>
      <c r="AVZ74" s="21"/>
      <c r="AWA74" s="21"/>
      <c r="AWB74" s="21"/>
      <c r="AWC74" s="21"/>
      <c r="AWD74" s="21"/>
      <c r="AWE74" s="21"/>
      <c r="AWF74" s="21"/>
      <c r="AWG74" s="21"/>
      <c r="AWH74" s="21"/>
      <c r="AWI74" s="21"/>
      <c r="AWJ74" s="21"/>
      <c r="AWK74" s="21"/>
      <c r="AWL74" s="21"/>
      <c r="AWM74" s="21"/>
      <c r="AWN74" s="21"/>
      <c r="AWO74" s="21"/>
      <c r="AWP74" s="21"/>
      <c r="AWQ74" s="21"/>
      <c r="AWR74" s="21"/>
      <c r="AWS74" s="21"/>
      <c r="AWT74" s="21"/>
      <c r="AWU74" s="21"/>
      <c r="AWV74" s="21"/>
      <c r="AWW74" s="21"/>
      <c r="AWX74" s="21"/>
      <c r="AWY74" s="21"/>
      <c r="AWZ74" s="21"/>
      <c r="AXA74" s="21"/>
      <c r="AXB74" s="21"/>
      <c r="AXC74" s="21"/>
      <c r="AXD74" s="21"/>
      <c r="AXE74" s="21"/>
      <c r="AXF74" s="21"/>
      <c r="AXG74" s="21"/>
      <c r="AXH74" s="21"/>
      <c r="AXI74" s="21"/>
      <c r="AXJ74" s="21"/>
      <c r="AXK74" s="21"/>
      <c r="AXL74" s="21"/>
      <c r="AXM74" s="21"/>
      <c r="AXN74" s="21"/>
      <c r="AXO74" s="21"/>
      <c r="AXP74" s="21"/>
      <c r="AXQ74" s="21"/>
      <c r="AXR74" s="21"/>
      <c r="AXS74" s="21"/>
      <c r="AXT74" s="21"/>
      <c r="AXU74" s="21"/>
      <c r="AXV74" s="21"/>
      <c r="AXW74" s="21"/>
      <c r="AXX74" s="21"/>
      <c r="AXY74" s="21"/>
      <c r="AXZ74" s="21"/>
      <c r="AYA74" s="21"/>
      <c r="AYB74" s="21"/>
      <c r="AYC74" s="21"/>
      <c r="AYD74" s="21"/>
      <c r="AYE74" s="21"/>
      <c r="AYF74" s="21"/>
      <c r="AYG74" s="21"/>
      <c r="AYH74" s="21"/>
      <c r="AYI74" s="21"/>
      <c r="AYJ74" s="21"/>
      <c r="AYK74" s="21"/>
      <c r="AYL74" s="21"/>
      <c r="AYM74" s="21"/>
      <c r="AYN74" s="21"/>
      <c r="AYO74" s="21"/>
      <c r="AYP74" s="21"/>
      <c r="AYQ74" s="21"/>
      <c r="AYR74" s="21"/>
      <c r="AYS74" s="21"/>
      <c r="AYT74" s="21"/>
      <c r="AYU74" s="21"/>
      <c r="AYV74" s="21"/>
      <c r="AYW74" s="21"/>
      <c r="AYX74" s="21"/>
      <c r="AYY74" s="21"/>
      <c r="AYZ74" s="21"/>
      <c r="AZA74" s="21"/>
      <c r="AZB74" s="21"/>
      <c r="AZC74" s="21"/>
      <c r="AZD74" s="21"/>
      <c r="AZE74" s="21"/>
      <c r="AZF74" s="21"/>
      <c r="AZG74" s="21"/>
      <c r="AZH74" s="21"/>
      <c r="AZI74" s="21"/>
      <c r="AZJ74" s="21"/>
      <c r="AZK74" s="21"/>
      <c r="AZL74" s="21"/>
      <c r="AZM74" s="21"/>
      <c r="AZN74" s="21"/>
      <c r="AZO74" s="21"/>
      <c r="AZP74" s="21"/>
      <c r="AZQ74" s="21"/>
      <c r="AZR74" s="21"/>
      <c r="AZS74" s="21"/>
      <c r="AZT74" s="21"/>
      <c r="AZU74" s="21"/>
      <c r="AZV74" s="21"/>
      <c r="AZW74" s="21"/>
      <c r="AZX74" s="21"/>
      <c r="AZY74" s="21"/>
      <c r="AZZ74" s="21"/>
      <c r="BAA74" s="21"/>
      <c r="BAB74" s="21"/>
      <c r="BAC74" s="21"/>
      <c r="BAD74" s="21"/>
      <c r="BAE74" s="21"/>
      <c r="BAF74" s="21"/>
      <c r="BAG74" s="21"/>
      <c r="BAH74" s="21"/>
      <c r="BAI74" s="21"/>
      <c r="BAJ74" s="21"/>
      <c r="BAK74" s="21"/>
      <c r="BAL74" s="21"/>
      <c r="BAM74" s="21"/>
      <c r="BAN74" s="21"/>
      <c r="BAO74" s="21"/>
      <c r="BAP74" s="21"/>
      <c r="BAQ74" s="21"/>
      <c r="BAR74" s="21"/>
      <c r="BAS74" s="21"/>
      <c r="BAT74" s="21"/>
      <c r="BAU74" s="21"/>
      <c r="BAV74" s="21"/>
      <c r="BAW74" s="21"/>
      <c r="BAX74" s="21"/>
      <c r="BAY74" s="21"/>
      <c r="BAZ74" s="21"/>
      <c r="BBA74" s="21"/>
      <c r="BBB74" s="21"/>
      <c r="BBC74" s="21"/>
      <c r="BBD74" s="21"/>
      <c r="BBE74" s="21"/>
      <c r="BBF74" s="21"/>
      <c r="BBG74" s="21"/>
      <c r="BBH74" s="21"/>
      <c r="BBI74" s="21"/>
      <c r="BBJ74" s="21"/>
      <c r="BBK74" s="21"/>
      <c r="BBL74" s="21"/>
      <c r="BBM74" s="21"/>
      <c r="BBN74" s="21"/>
      <c r="BBO74" s="21"/>
      <c r="BBP74" s="21"/>
      <c r="BBQ74" s="21"/>
      <c r="BBR74" s="21"/>
      <c r="BBS74" s="21"/>
      <c r="BBT74" s="21"/>
      <c r="BBU74" s="21"/>
      <c r="BBV74" s="21"/>
      <c r="BBW74" s="21"/>
      <c r="BBX74" s="21"/>
      <c r="BBY74" s="21"/>
      <c r="BBZ74" s="21"/>
      <c r="BCA74" s="21"/>
      <c r="BCB74" s="21"/>
      <c r="BCC74" s="21"/>
      <c r="BCD74" s="21"/>
      <c r="BCE74" s="21"/>
      <c r="BCF74" s="21"/>
      <c r="BCG74" s="21"/>
      <c r="BCH74" s="21"/>
      <c r="BCI74" s="21"/>
      <c r="BCJ74" s="21"/>
      <c r="BCK74" s="21"/>
      <c r="BCL74" s="21"/>
      <c r="BCM74" s="21"/>
      <c r="BCN74" s="21"/>
      <c r="BCO74" s="21"/>
      <c r="BCP74" s="21"/>
      <c r="BCQ74" s="21"/>
      <c r="BCR74" s="21"/>
      <c r="BCS74" s="21"/>
      <c r="BCT74" s="21"/>
      <c r="BCU74" s="21"/>
      <c r="BCV74" s="21"/>
      <c r="BCW74" s="21"/>
      <c r="BCX74" s="21"/>
      <c r="BCY74" s="21"/>
      <c r="BCZ74" s="21"/>
      <c r="BDA74" s="21"/>
      <c r="BDB74" s="21"/>
      <c r="BDC74" s="21"/>
      <c r="BDD74" s="21"/>
      <c r="BDE74" s="21"/>
      <c r="BDF74" s="21"/>
      <c r="BDG74" s="21"/>
      <c r="BDH74" s="21"/>
      <c r="BDI74" s="21"/>
      <c r="BDJ74" s="21"/>
      <c r="BDK74" s="21"/>
      <c r="BDL74" s="21"/>
      <c r="BDM74" s="21"/>
      <c r="BDN74" s="21"/>
      <c r="BDO74" s="21"/>
      <c r="BDP74" s="21"/>
      <c r="BDQ74" s="21"/>
      <c r="BDR74" s="21"/>
      <c r="BDS74" s="21"/>
      <c r="BDT74" s="21"/>
      <c r="BDU74" s="21"/>
      <c r="BDV74" s="21"/>
      <c r="BDW74" s="21"/>
      <c r="BDX74" s="21"/>
      <c r="BDY74" s="21"/>
      <c r="BDZ74" s="21"/>
      <c r="BEA74" s="21"/>
      <c r="BEB74" s="21"/>
      <c r="BEC74" s="21"/>
      <c r="BED74" s="21"/>
      <c r="BEE74" s="21"/>
      <c r="BEF74" s="21"/>
      <c r="BEG74" s="21"/>
      <c r="BEH74" s="21"/>
      <c r="BEI74" s="21"/>
      <c r="BEJ74" s="21"/>
      <c r="BEK74" s="21"/>
      <c r="BEL74" s="21"/>
      <c r="BEM74" s="21"/>
      <c r="BEN74" s="21"/>
      <c r="BEO74" s="21"/>
      <c r="BEP74" s="21"/>
      <c r="BEQ74" s="21"/>
      <c r="BER74" s="21"/>
      <c r="BES74" s="21"/>
      <c r="BET74" s="21"/>
      <c r="BEU74" s="21"/>
      <c r="BEV74" s="21"/>
      <c r="BEW74" s="21"/>
      <c r="BEX74" s="21"/>
      <c r="BEY74" s="21"/>
      <c r="BEZ74" s="21"/>
      <c r="BFA74" s="21"/>
      <c r="BFB74" s="21"/>
      <c r="BFC74" s="21"/>
      <c r="BFD74" s="21"/>
      <c r="BFE74" s="21"/>
      <c r="BFF74" s="21"/>
      <c r="BFG74" s="21"/>
      <c r="BFH74" s="21"/>
      <c r="BFI74" s="21"/>
      <c r="BFJ74" s="21"/>
      <c r="BFK74" s="21"/>
      <c r="BFL74" s="21"/>
      <c r="BFM74" s="21"/>
      <c r="BFN74" s="21"/>
      <c r="BFO74" s="21"/>
      <c r="BFP74" s="21"/>
      <c r="BFQ74" s="21"/>
      <c r="BFR74" s="21"/>
      <c r="BFS74" s="21"/>
      <c r="BFT74" s="21"/>
      <c r="BFU74" s="21"/>
      <c r="BFV74" s="21"/>
      <c r="BFW74" s="21"/>
      <c r="BFX74" s="21"/>
      <c r="BFY74" s="21"/>
      <c r="BFZ74" s="21"/>
      <c r="BGA74" s="21"/>
      <c r="BGB74" s="21"/>
      <c r="BGC74" s="21"/>
      <c r="BGD74" s="21"/>
      <c r="BGE74" s="21"/>
      <c r="BGF74" s="21"/>
      <c r="BGG74" s="21"/>
      <c r="BGH74" s="21"/>
      <c r="BGI74" s="21"/>
      <c r="BGJ74" s="21"/>
      <c r="BGK74" s="21"/>
      <c r="BGL74" s="21"/>
      <c r="BGM74" s="21"/>
      <c r="BGN74" s="21"/>
      <c r="BGO74" s="21"/>
      <c r="BGP74" s="21"/>
      <c r="BGQ74" s="21"/>
      <c r="BGR74" s="21"/>
      <c r="BGS74" s="21"/>
      <c r="BGT74" s="21"/>
      <c r="BGU74" s="21"/>
      <c r="BGV74" s="21"/>
      <c r="BGW74" s="21"/>
      <c r="BGX74" s="21"/>
      <c r="BGY74" s="21"/>
      <c r="BGZ74" s="21"/>
      <c r="BHA74" s="21"/>
      <c r="BHB74" s="21"/>
      <c r="BHC74" s="21"/>
      <c r="BHD74" s="21"/>
      <c r="BHE74" s="21"/>
      <c r="BHF74" s="21"/>
      <c r="BHG74" s="21"/>
      <c r="BHH74" s="21"/>
      <c r="BHI74" s="21"/>
      <c r="BHJ74" s="21"/>
      <c r="BHK74" s="21"/>
      <c r="BHL74" s="21"/>
      <c r="BHM74" s="21"/>
      <c r="BHN74" s="21"/>
      <c r="BHO74" s="21"/>
      <c r="BHP74" s="21"/>
      <c r="BHQ74" s="21"/>
      <c r="BHR74" s="21"/>
      <c r="BHS74" s="21"/>
      <c r="BHT74" s="21"/>
      <c r="BHU74" s="21"/>
      <c r="BHV74" s="21"/>
      <c r="BHW74" s="21"/>
      <c r="BHX74" s="21"/>
      <c r="BHY74" s="21"/>
      <c r="BHZ74" s="21"/>
      <c r="BIA74" s="21"/>
      <c r="BIB74" s="21"/>
      <c r="BIC74" s="21"/>
      <c r="BID74" s="21"/>
      <c r="BIE74" s="21"/>
      <c r="BIF74" s="21"/>
      <c r="BIG74" s="21"/>
      <c r="BIH74" s="21"/>
      <c r="BII74" s="21"/>
      <c r="BIJ74" s="21"/>
      <c r="BIK74" s="21"/>
      <c r="BIL74" s="21"/>
      <c r="BIM74" s="21"/>
      <c r="BIN74" s="21"/>
      <c r="BIO74" s="21"/>
      <c r="BIP74" s="21"/>
      <c r="BIQ74" s="21"/>
      <c r="BIR74" s="21"/>
      <c r="BIS74" s="21"/>
      <c r="BIT74" s="21"/>
      <c r="BIU74" s="21"/>
      <c r="BIV74" s="21"/>
      <c r="BIW74" s="21"/>
      <c r="BIX74" s="21"/>
      <c r="BIY74" s="21"/>
      <c r="BIZ74" s="21"/>
      <c r="BJA74" s="21"/>
      <c r="BJB74" s="21"/>
      <c r="BJC74" s="21"/>
      <c r="BJD74" s="21"/>
      <c r="BJE74" s="21"/>
      <c r="BJF74" s="21"/>
      <c r="BJG74" s="21"/>
      <c r="BJH74" s="21"/>
      <c r="BJI74" s="21"/>
      <c r="BJJ74" s="21"/>
      <c r="BJK74" s="21"/>
      <c r="BJL74" s="21"/>
      <c r="BJM74" s="21"/>
      <c r="BJN74" s="21"/>
      <c r="BJO74" s="21"/>
      <c r="BJP74" s="21"/>
      <c r="BJQ74" s="21"/>
      <c r="BJR74" s="21"/>
      <c r="BJS74" s="21"/>
      <c r="BJT74" s="21"/>
      <c r="BJU74" s="21"/>
      <c r="BJV74" s="21"/>
      <c r="BJW74" s="21"/>
      <c r="BJX74" s="21"/>
      <c r="BJY74" s="21"/>
      <c r="BJZ74" s="21"/>
      <c r="BKA74" s="21"/>
      <c r="BKB74" s="21"/>
      <c r="BKC74" s="21"/>
      <c r="BKD74" s="21"/>
      <c r="BKE74" s="21"/>
      <c r="BKF74" s="21"/>
      <c r="BKG74" s="21"/>
      <c r="BKH74" s="21"/>
      <c r="BKI74" s="21"/>
      <c r="BKJ74" s="21"/>
      <c r="BKK74" s="21"/>
      <c r="BKL74" s="21"/>
      <c r="BKM74" s="21"/>
      <c r="BKN74" s="21"/>
      <c r="BKO74" s="21"/>
      <c r="BKP74" s="21"/>
      <c r="BKQ74" s="21"/>
      <c r="BKR74" s="21"/>
      <c r="BKS74" s="21"/>
      <c r="BKT74" s="21"/>
      <c r="BKU74" s="21"/>
      <c r="BKV74" s="21"/>
      <c r="BKW74" s="21"/>
      <c r="BKX74" s="21"/>
      <c r="BKY74" s="21"/>
      <c r="BKZ74" s="21"/>
      <c r="BLA74" s="21"/>
      <c r="BLB74" s="21"/>
      <c r="BLC74" s="21"/>
      <c r="BLD74" s="21"/>
      <c r="BLE74" s="21"/>
      <c r="BLF74" s="21"/>
      <c r="BLG74" s="21"/>
      <c r="BLH74" s="21"/>
      <c r="BLI74" s="21"/>
      <c r="BLJ74" s="21"/>
      <c r="BLK74" s="21"/>
      <c r="BLL74" s="21"/>
      <c r="BLM74" s="21"/>
      <c r="BLN74" s="21"/>
      <c r="BLO74" s="21"/>
      <c r="BLP74" s="21"/>
      <c r="BLQ74" s="21"/>
      <c r="BLR74" s="21"/>
      <c r="BLS74" s="21"/>
      <c r="BLT74" s="21"/>
      <c r="BLU74" s="21"/>
      <c r="BLV74" s="21"/>
      <c r="BLW74" s="21"/>
      <c r="BLX74" s="21"/>
      <c r="BLY74" s="21"/>
      <c r="BLZ74" s="21"/>
      <c r="BMA74" s="21"/>
      <c r="BMB74" s="21"/>
      <c r="BMC74" s="21"/>
      <c r="BMD74" s="21"/>
      <c r="BME74" s="21"/>
      <c r="BMF74" s="21"/>
      <c r="BMG74" s="21"/>
      <c r="BMH74" s="21"/>
      <c r="BMI74" s="21"/>
      <c r="BMJ74" s="21"/>
      <c r="BMK74" s="21"/>
      <c r="BML74" s="21"/>
      <c r="BMM74" s="21"/>
      <c r="BMN74" s="21"/>
      <c r="BMO74" s="21"/>
      <c r="BMP74" s="21"/>
      <c r="BMQ74" s="21"/>
      <c r="BMR74" s="21"/>
      <c r="BMS74" s="21"/>
      <c r="BMT74" s="21"/>
      <c r="BMU74" s="21"/>
      <c r="BMV74" s="21"/>
      <c r="BMW74" s="21"/>
      <c r="BMX74" s="21"/>
      <c r="BMY74" s="21"/>
      <c r="BMZ74" s="21"/>
      <c r="BNA74" s="21"/>
      <c r="BNB74" s="21"/>
      <c r="BNC74" s="21"/>
      <c r="BND74" s="21"/>
      <c r="BNE74" s="21"/>
      <c r="BNF74" s="21"/>
      <c r="BNG74" s="21"/>
      <c r="BNH74" s="21"/>
      <c r="BNI74" s="21"/>
      <c r="BNJ74" s="21"/>
      <c r="BNK74" s="21"/>
      <c r="BNL74" s="21"/>
      <c r="BNM74" s="21"/>
      <c r="BNN74" s="21"/>
      <c r="BNO74" s="21"/>
      <c r="BNP74" s="21"/>
      <c r="BNQ74" s="21"/>
      <c r="BNR74" s="21"/>
      <c r="BNS74" s="21"/>
      <c r="BNT74" s="21"/>
      <c r="BNU74" s="21"/>
      <c r="BNV74" s="21"/>
      <c r="BNW74" s="21"/>
      <c r="BNX74" s="21"/>
      <c r="BNY74" s="21"/>
      <c r="BNZ74" s="21"/>
      <c r="BOA74" s="21"/>
      <c r="BOB74" s="21"/>
      <c r="BOC74" s="21"/>
      <c r="BOD74" s="21"/>
      <c r="BOE74" s="21"/>
      <c r="BOF74" s="21"/>
      <c r="BOG74" s="21"/>
      <c r="BOH74" s="21"/>
      <c r="BOI74" s="21"/>
      <c r="BOJ74" s="21"/>
      <c r="BOK74" s="21"/>
      <c r="BOL74" s="21"/>
      <c r="BOM74" s="21"/>
      <c r="BON74" s="21"/>
      <c r="BOO74" s="21"/>
      <c r="BOP74" s="21"/>
      <c r="BOQ74" s="21"/>
      <c r="BOR74" s="21"/>
      <c r="BOS74" s="21"/>
      <c r="BOT74" s="21"/>
      <c r="BOU74" s="21"/>
      <c r="BOV74" s="21"/>
      <c r="BOW74" s="21"/>
      <c r="BOX74" s="21"/>
      <c r="BOY74" s="21"/>
      <c r="BOZ74" s="21"/>
      <c r="BPA74" s="21"/>
      <c r="BPB74" s="21"/>
      <c r="BPC74" s="21"/>
      <c r="BPD74" s="21"/>
      <c r="BPE74" s="21"/>
      <c r="BPF74" s="21"/>
      <c r="BPG74" s="21"/>
      <c r="BPH74" s="21"/>
      <c r="BPI74" s="21"/>
      <c r="BPJ74" s="21"/>
      <c r="BPK74" s="21"/>
      <c r="BPL74" s="21"/>
    </row>
    <row r="75" spans="1:1780" s="22" customFormat="1" x14ac:dyDescent="0.25">
      <c r="A75" s="70"/>
      <c r="B75" s="95" t="s">
        <v>12</v>
      </c>
      <c r="C75" s="96"/>
      <c r="D75" s="97"/>
      <c r="E75" s="13">
        <f>F75+G75+L75+M75+N75</f>
        <v>3689.6</v>
      </c>
      <c r="F75" s="13">
        <f>F68+F61</f>
        <v>446.6</v>
      </c>
      <c r="G75" s="107">
        <f>G64+G69</f>
        <v>1081</v>
      </c>
      <c r="H75" s="108"/>
      <c r="I75" s="108"/>
      <c r="J75" s="108"/>
      <c r="K75" s="109"/>
      <c r="L75" s="13">
        <f>L68+L61</f>
        <v>1081</v>
      </c>
      <c r="M75" s="13">
        <f>M68+M61</f>
        <v>1081</v>
      </c>
      <c r="N75" s="13">
        <f>N68</f>
        <v>0</v>
      </c>
      <c r="O75" s="94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21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21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  <c r="MC75" s="21"/>
      <c r="MD75" s="21"/>
      <c r="ME75" s="21"/>
      <c r="MF75" s="21"/>
      <c r="MG75" s="21"/>
      <c r="MH75" s="21"/>
      <c r="MI75" s="21"/>
      <c r="MJ75" s="21"/>
      <c r="MK75" s="21"/>
      <c r="ML75" s="21"/>
      <c r="MM75" s="21"/>
      <c r="MN75" s="21"/>
      <c r="MO75" s="21"/>
      <c r="MP75" s="21"/>
      <c r="MQ75" s="21"/>
      <c r="MR75" s="21"/>
      <c r="MS75" s="21"/>
      <c r="MT75" s="21"/>
      <c r="MU75" s="21"/>
      <c r="MV75" s="21"/>
      <c r="MW75" s="21"/>
      <c r="MX75" s="21"/>
      <c r="MY75" s="21"/>
      <c r="MZ75" s="21"/>
      <c r="NA75" s="21"/>
      <c r="NB75" s="21"/>
      <c r="NC75" s="21"/>
      <c r="ND75" s="21"/>
      <c r="NE75" s="21"/>
      <c r="NF75" s="21"/>
      <c r="NG75" s="21"/>
      <c r="NH75" s="21"/>
      <c r="NI75" s="21"/>
      <c r="NJ75" s="21"/>
      <c r="NK75" s="21"/>
      <c r="NL75" s="21"/>
      <c r="NM75" s="21"/>
      <c r="NN75" s="21"/>
      <c r="NO75" s="21"/>
      <c r="NP75" s="21"/>
      <c r="NQ75" s="21"/>
      <c r="NR75" s="21"/>
      <c r="NS75" s="21"/>
      <c r="NT75" s="21"/>
      <c r="NU75" s="21"/>
      <c r="NV75" s="21"/>
      <c r="NW75" s="21"/>
      <c r="NX75" s="21"/>
      <c r="NY75" s="21"/>
      <c r="NZ75" s="21"/>
      <c r="OA75" s="21"/>
      <c r="OB75" s="21"/>
      <c r="OC75" s="21"/>
      <c r="OD75" s="21"/>
      <c r="OE75" s="21"/>
      <c r="OF75" s="21"/>
      <c r="OG75" s="21"/>
      <c r="OH75" s="21"/>
      <c r="OI75" s="21"/>
      <c r="OJ75" s="21"/>
      <c r="OK75" s="21"/>
      <c r="OL75" s="21"/>
      <c r="OM75" s="21"/>
      <c r="ON75" s="21"/>
      <c r="OO75" s="21"/>
      <c r="OP75" s="21"/>
      <c r="OQ75" s="21"/>
      <c r="OR75" s="21"/>
      <c r="OS75" s="21"/>
      <c r="OT75" s="21"/>
      <c r="OU75" s="21"/>
      <c r="OV75" s="21"/>
      <c r="OW75" s="21"/>
      <c r="OX75" s="21"/>
      <c r="OY75" s="21"/>
      <c r="OZ75" s="21"/>
      <c r="PA75" s="21"/>
      <c r="PB75" s="21"/>
      <c r="PC75" s="21"/>
      <c r="PD75" s="21"/>
      <c r="PE75" s="21"/>
      <c r="PF75" s="21"/>
      <c r="PG75" s="21"/>
      <c r="PH75" s="21"/>
      <c r="PI75" s="21"/>
      <c r="PJ75" s="21"/>
      <c r="PK75" s="21"/>
      <c r="PL75" s="21"/>
      <c r="PM75" s="21"/>
      <c r="PN75" s="21"/>
      <c r="PO75" s="21"/>
      <c r="PP75" s="21"/>
      <c r="PQ75" s="21"/>
      <c r="PR75" s="21"/>
      <c r="PS75" s="21"/>
      <c r="PT75" s="21"/>
      <c r="PU75" s="21"/>
      <c r="PV75" s="21"/>
      <c r="PW75" s="21"/>
      <c r="PX75" s="21"/>
      <c r="PY75" s="21"/>
      <c r="PZ75" s="21"/>
      <c r="QA75" s="21"/>
      <c r="QB75" s="21"/>
      <c r="QC75" s="21"/>
      <c r="QD75" s="21"/>
      <c r="QE75" s="21"/>
      <c r="QF75" s="21"/>
      <c r="QG75" s="21"/>
      <c r="QH75" s="21"/>
      <c r="QI75" s="21"/>
      <c r="QJ75" s="21"/>
      <c r="QK75" s="21"/>
      <c r="QL75" s="21"/>
      <c r="QM75" s="21"/>
      <c r="QN75" s="21"/>
      <c r="QO75" s="21"/>
      <c r="QP75" s="21"/>
      <c r="QQ75" s="21"/>
      <c r="QR75" s="21"/>
      <c r="QS75" s="21"/>
      <c r="QT75" s="21"/>
      <c r="QU75" s="21"/>
      <c r="QV75" s="21"/>
      <c r="QW75" s="21"/>
      <c r="QX75" s="21"/>
      <c r="QY75" s="21"/>
      <c r="QZ75" s="21"/>
      <c r="RA75" s="21"/>
      <c r="RB75" s="21"/>
      <c r="RC75" s="21"/>
      <c r="RD75" s="21"/>
      <c r="RE75" s="21"/>
      <c r="RF75" s="21"/>
      <c r="RG75" s="21"/>
      <c r="RH75" s="21"/>
      <c r="RI75" s="21"/>
      <c r="RJ75" s="21"/>
      <c r="RK75" s="21"/>
      <c r="RL75" s="21"/>
      <c r="RM75" s="21"/>
      <c r="RN75" s="21"/>
      <c r="RO75" s="21"/>
      <c r="RP75" s="21"/>
      <c r="RQ75" s="21"/>
      <c r="RR75" s="21"/>
      <c r="RS75" s="21"/>
      <c r="RT75" s="21"/>
      <c r="RU75" s="21"/>
      <c r="RV75" s="21"/>
      <c r="RW75" s="21"/>
      <c r="RX75" s="21"/>
      <c r="RY75" s="21"/>
      <c r="RZ75" s="21"/>
      <c r="SA75" s="21"/>
      <c r="SB75" s="21"/>
      <c r="SC75" s="21"/>
      <c r="SD75" s="21"/>
      <c r="SE75" s="21"/>
      <c r="SF75" s="21"/>
      <c r="SG75" s="21"/>
      <c r="SH75" s="21"/>
      <c r="SI75" s="21"/>
      <c r="SJ75" s="21"/>
      <c r="SK75" s="21"/>
      <c r="SL75" s="21"/>
      <c r="SM75" s="21"/>
      <c r="SN75" s="21"/>
      <c r="SO75" s="21"/>
      <c r="SP75" s="21"/>
      <c r="SQ75" s="21"/>
      <c r="SR75" s="21"/>
      <c r="SS75" s="21"/>
      <c r="ST75" s="21"/>
      <c r="SU75" s="21"/>
      <c r="SV75" s="21"/>
      <c r="SW75" s="21"/>
      <c r="SX75" s="21"/>
      <c r="SY75" s="21"/>
      <c r="SZ75" s="21"/>
      <c r="TA75" s="21"/>
      <c r="TB75" s="21"/>
      <c r="TC75" s="21"/>
      <c r="TD75" s="21"/>
      <c r="TE75" s="21"/>
      <c r="TF75" s="21"/>
      <c r="TG75" s="21"/>
      <c r="TH75" s="21"/>
      <c r="TI75" s="21"/>
      <c r="TJ75" s="21"/>
      <c r="TK75" s="21"/>
      <c r="TL75" s="21"/>
      <c r="TM75" s="21"/>
      <c r="TN75" s="21"/>
      <c r="TO75" s="21"/>
      <c r="TP75" s="21"/>
      <c r="TQ75" s="21"/>
      <c r="TR75" s="21"/>
      <c r="TS75" s="21"/>
      <c r="TT75" s="21"/>
      <c r="TU75" s="21"/>
      <c r="TV75" s="21"/>
      <c r="TW75" s="21"/>
      <c r="TX75" s="21"/>
      <c r="TY75" s="21"/>
      <c r="TZ75" s="21"/>
      <c r="UA75" s="21"/>
      <c r="UB75" s="21"/>
      <c r="UC75" s="21"/>
      <c r="UD75" s="21"/>
      <c r="UE75" s="21"/>
      <c r="UF75" s="21"/>
      <c r="UG75" s="21"/>
      <c r="UH75" s="21"/>
      <c r="UI75" s="21"/>
      <c r="UJ75" s="21"/>
      <c r="UK75" s="21"/>
      <c r="UL75" s="21"/>
      <c r="UM75" s="21"/>
      <c r="UN75" s="21"/>
      <c r="UO75" s="21"/>
      <c r="UP75" s="21"/>
      <c r="UQ75" s="21"/>
      <c r="UR75" s="21"/>
      <c r="US75" s="21"/>
      <c r="UT75" s="21"/>
      <c r="UU75" s="21"/>
      <c r="UV75" s="21"/>
      <c r="UW75" s="21"/>
      <c r="UX75" s="21"/>
      <c r="UY75" s="21"/>
      <c r="UZ75" s="21"/>
      <c r="VA75" s="21"/>
      <c r="VB75" s="21"/>
      <c r="VC75" s="21"/>
      <c r="VD75" s="21"/>
      <c r="VE75" s="21"/>
      <c r="VF75" s="21"/>
      <c r="VG75" s="21"/>
      <c r="VH75" s="21"/>
      <c r="VI75" s="21"/>
      <c r="VJ75" s="21"/>
      <c r="VK75" s="21"/>
      <c r="VL75" s="21"/>
      <c r="VM75" s="21"/>
      <c r="VN75" s="21"/>
      <c r="VO75" s="21"/>
      <c r="VP75" s="21"/>
      <c r="VQ75" s="21"/>
      <c r="VR75" s="21"/>
      <c r="VS75" s="21"/>
      <c r="VT75" s="21"/>
      <c r="VU75" s="21"/>
      <c r="VV75" s="21"/>
      <c r="VW75" s="21"/>
      <c r="VX75" s="21"/>
      <c r="VY75" s="21"/>
      <c r="VZ75" s="21"/>
      <c r="WA75" s="21"/>
      <c r="WB75" s="21"/>
      <c r="WC75" s="21"/>
      <c r="WD75" s="21"/>
      <c r="WE75" s="21"/>
      <c r="WF75" s="21"/>
      <c r="WG75" s="21"/>
      <c r="WH75" s="21"/>
      <c r="WI75" s="21"/>
      <c r="WJ75" s="21"/>
      <c r="WK75" s="21"/>
      <c r="WL75" s="21"/>
      <c r="WM75" s="21"/>
      <c r="WN75" s="21"/>
      <c r="WO75" s="21"/>
      <c r="WP75" s="21"/>
      <c r="WQ75" s="21"/>
      <c r="WR75" s="21"/>
      <c r="WS75" s="21"/>
      <c r="WT75" s="21"/>
      <c r="WU75" s="21"/>
      <c r="WV75" s="21"/>
      <c r="WW75" s="21"/>
      <c r="WX75" s="21"/>
      <c r="WY75" s="21"/>
      <c r="WZ75" s="21"/>
      <c r="XA75" s="21"/>
      <c r="XB75" s="21"/>
      <c r="XC75" s="21"/>
      <c r="XD75" s="21"/>
      <c r="XE75" s="21"/>
      <c r="XF75" s="21"/>
      <c r="XG75" s="21"/>
      <c r="XH75" s="21"/>
      <c r="XI75" s="21"/>
      <c r="XJ75" s="21"/>
      <c r="XK75" s="21"/>
      <c r="XL75" s="21"/>
      <c r="XM75" s="21"/>
      <c r="XN75" s="21"/>
      <c r="XO75" s="21"/>
      <c r="XP75" s="21"/>
      <c r="XQ75" s="21"/>
      <c r="XR75" s="21"/>
      <c r="XS75" s="21"/>
      <c r="XT75" s="21"/>
      <c r="XU75" s="21"/>
      <c r="XV75" s="21"/>
      <c r="XW75" s="21"/>
      <c r="XX75" s="21"/>
      <c r="XY75" s="21"/>
      <c r="XZ75" s="21"/>
      <c r="YA75" s="21"/>
      <c r="YB75" s="21"/>
      <c r="YC75" s="21"/>
      <c r="YD75" s="21"/>
      <c r="YE75" s="21"/>
      <c r="YF75" s="21"/>
      <c r="YG75" s="21"/>
      <c r="YH75" s="21"/>
      <c r="YI75" s="21"/>
      <c r="YJ75" s="21"/>
      <c r="YK75" s="21"/>
      <c r="YL75" s="21"/>
      <c r="YM75" s="21"/>
      <c r="YN75" s="21"/>
      <c r="YO75" s="21"/>
      <c r="YP75" s="21"/>
      <c r="YQ75" s="21"/>
      <c r="YR75" s="21"/>
      <c r="YS75" s="21"/>
      <c r="YT75" s="21"/>
      <c r="YU75" s="21"/>
      <c r="YV75" s="21"/>
      <c r="YW75" s="21"/>
      <c r="YX75" s="21"/>
      <c r="YY75" s="21"/>
      <c r="YZ75" s="21"/>
      <c r="ZA75" s="21"/>
      <c r="ZB75" s="21"/>
      <c r="ZC75" s="21"/>
      <c r="ZD75" s="21"/>
      <c r="ZE75" s="21"/>
      <c r="ZF75" s="21"/>
      <c r="ZG75" s="21"/>
      <c r="ZH75" s="21"/>
      <c r="ZI75" s="21"/>
      <c r="ZJ75" s="21"/>
      <c r="ZK75" s="21"/>
      <c r="ZL75" s="21"/>
      <c r="ZM75" s="21"/>
      <c r="ZN75" s="21"/>
      <c r="ZO75" s="21"/>
      <c r="ZP75" s="21"/>
      <c r="ZQ75" s="21"/>
      <c r="ZR75" s="21"/>
      <c r="ZS75" s="21"/>
      <c r="ZT75" s="21"/>
      <c r="ZU75" s="21"/>
      <c r="ZV75" s="21"/>
      <c r="ZW75" s="21"/>
      <c r="ZX75" s="21"/>
      <c r="ZY75" s="21"/>
      <c r="ZZ75" s="21"/>
      <c r="AAA75" s="21"/>
      <c r="AAB75" s="21"/>
      <c r="AAC75" s="21"/>
      <c r="AAD75" s="21"/>
      <c r="AAE75" s="21"/>
      <c r="AAF75" s="21"/>
      <c r="AAG75" s="21"/>
      <c r="AAH75" s="21"/>
      <c r="AAI75" s="21"/>
      <c r="AAJ75" s="21"/>
      <c r="AAK75" s="21"/>
      <c r="AAL75" s="21"/>
      <c r="AAM75" s="21"/>
      <c r="AAN75" s="21"/>
      <c r="AAO75" s="21"/>
      <c r="AAP75" s="21"/>
      <c r="AAQ75" s="21"/>
      <c r="AAR75" s="21"/>
      <c r="AAS75" s="21"/>
      <c r="AAT75" s="21"/>
      <c r="AAU75" s="21"/>
      <c r="AAV75" s="21"/>
      <c r="AAW75" s="21"/>
      <c r="AAX75" s="21"/>
      <c r="AAY75" s="21"/>
      <c r="AAZ75" s="21"/>
      <c r="ABA75" s="21"/>
      <c r="ABB75" s="21"/>
      <c r="ABC75" s="21"/>
      <c r="ABD75" s="21"/>
      <c r="ABE75" s="21"/>
      <c r="ABF75" s="21"/>
      <c r="ABG75" s="21"/>
      <c r="ABH75" s="21"/>
      <c r="ABI75" s="21"/>
      <c r="ABJ75" s="21"/>
      <c r="ABK75" s="21"/>
      <c r="ABL75" s="21"/>
      <c r="ABM75" s="21"/>
      <c r="ABN75" s="21"/>
      <c r="ABO75" s="21"/>
      <c r="ABP75" s="21"/>
      <c r="ABQ75" s="21"/>
      <c r="ABR75" s="21"/>
      <c r="ABS75" s="21"/>
      <c r="ABT75" s="21"/>
      <c r="ABU75" s="21"/>
      <c r="ABV75" s="21"/>
      <c r="ABW75" s="21"/>
      <c r="ABX75" s="21"/>
      <c r="ABY75" s="21"/>
      <c r="ABZ75" s="21"/>
      <c r="ACA75" s="21"/>
      <c r="ACB75" s="21"/>
      <c r="ACC75" s="21"/>
      <c r="ACD75" s="21"/>
      <c r="ACE75" s="21"/>
      <c r="ACF75" s="21"/>
      <c r="ACG75" s="21"/>
      <c r="ACH75" s="21"/>
      <c r="ACI75" s="21"/>
      <c r="ACJ75" s="21"/>
      <c r="ACK75" s="21"/>
      <c r="ACL75" s="21"/>
      <c r="ACM75" s="21"/>
      <c r="ACN75" s="21"/>
      <c r="ACO75" s="21"/>
      <c r="ACP75" s="21"/>
      <c r="ACQ75" s="21"/>
      <c r="ACR75" s="21"/>
      <c r="ACS75" s="21"/>
      <c r="ACT75" s="21"/>
      <c r="ACU75" s="21"/>
      <c r="ACV75" s="21"/>
      <c r="ACW75" s="21"/>
      <c r="ACX75" s="21"/>
      <c r="ACY75" s="21"/>
      <c r="ACZ75" s="21"/>
      <c r="ADA75" s="21"/>
      <c r="ADB75" s="21"/>
      <c r="ADC75" s="21"/>
      <c r="ADD75" s="21"/>
      <c r="ADE75" s="21"/>
      <c r="ADF75" s="21"/>
      <c r="ADG75" s="21"/>
      <c r="ADH75" s="21"/>
      <c r="ADI75" s="21"/>
      <c r="ADJ75" s="21"/>
      <c r="ADK75" s="21"/>
      <c r="ADL75" s="21"/>
      <c r="ADM75" s="21"/>
      <c r="ADN75" s="21"/>
      <c r="ADO75" s="21"/>
      <c r="ADP75" s="21"/>
      <c r="ADQ75" s="21"/>
      <c r="ADR75" s="21"/>
      <c r="ADS75" s="21"/>
      <c r="ADT75" s="21"/>
      <c r="ADU75" s="21"/>
      <c r="ADV75" s="21"/>
      <c r="ADW75" s="21"/>
      <c r="ADX75" s="21"/>
      <c r="ADY75" s="21"/>
      <c r="ADZ75" s="21"/>
      <c r="AEA75" s="21"/>
      <c r="AEB75" s="21"/>
      <c r="AEC75" s="21"/>
      <c r="AED75" s="21"/>
      <c r="AEE75" s="21"/>
      <c r="AEF75" s="21"/>
      <c r="AEG75" s="21"/>
      <c r="AEH75" s="21"/>
      <c r="AEI75" s="21"/>
      <c r="AEJ75" s="21"/>
      <c r="AEK75" s="21"/>
      <c r="AEL75" s="21"/>
      <c r="AEM75" s="21"/>
      <c r="AEN75" s="21"/>
      <c r="AEO75" s="21"/>
      <c r="AEP75" s="21"/>
      <c r="AEQ75" s="21"/>
      <c r="AER75" s="21"/>
      <c r="AES75" s="21"/>
      <c r="AET75" s="21"/>
      <c r="AEU75" s="21"/>
      <c r="AEV75" s="21"/>
      <c r="AEW75" s="21"/>
      <c r="AEX75" s="21"/>
      <c r="AEY75" s="21"/>
      <c r="AEZ75" s="21"/>
      <c r="AFA75" s="21"/>
      <c r="AFB75" s="21"/>
      <c r="AFC75" s="21"/>
      <c r="AFD75" s="21"/>
      <c r="AFE75" s="21"/>
      <c r="AFF75" s="21"/>
      <c r="AFG75" s="21"/>
      <c r="AFH75" s="21"/>
      <c r="AFI75" s="21"/>
      <c r="AFJ75" s="21"/>
      <c r="AFK75" s="21"/>
      <c r="AFL75" s="21"/>
      <c r="AFM75" s="21"/>
      <c r="AFN75" s="21"/>
      <c r="AFO75" s="21"/>
      <c r="AFP75" s="21"/>
      <c r="AFQ75" s="21"/>
      <c r="AFR75" s="21"/>
      <c r="AFS75" s="21"/>
      <c r="AFT75" s="21"/>
      <c r="AFU75" s="21"/>
      <c r="AFV75" s="21"/>
      <c r="AFW75" s="21"/>
      <c r="AFX75" s="21"/>
      <c r="AFY75" s="21"/>
      <c r="AFZ75" s="21"/>
      <c r="AGA75" s="21"/>
      <c r="AGB75" s="21"/>
      <c r="AGC75" s="21"/>
      <c r="AGD75" s="21"/>
      <c r="AGE75" s="21"/>
      <c r="AGF75" s="21"/>
      <c r="AGG75" s="21"/>
      <c r="AGH75" s="21"/>
      <c r="AGI75" s="21"/>
      <c r="AGJ75" s="21"/>
      <c r="AGK75" s="21"/>
      <c r="AGL75" s="21"/>
      <c r="AGM75" s="21"/>
      <c r="AGN75" s="21"/>
      <c r="AGO75" s="21"/>
      <c r="AGP75" s="21"/>
      <c r="AGQ75" s="21"/>
      <c r="AGR75" s="21"/>
      <c r="AGS75" s="21"/>
      <c r="AGT75" s="21"/>
      <c r="AGU75" s="21"/>
      <c r="AGV75" s="21"/>
      <c r="AGW75" s="21"/>
      <c r="AGX75" s="21"/>
      <c r="AGY75" s="21"/>
      <c r="AGZ75" s="21"/>
      <c r="AHA75" s="21"/>
      <c r="AHB75" s="21"/>
      <c r="AHC75" s="21"/>
      <c r="AHD75" s="21"/>
      <c r="AHE75" s="21"/>
      <c r="AHF75" s="21"/>
      <c r="AHG75" s="21"/>
      <c r="AHH75" s="21"/>
      <c r="AHI75" s="21"/>
      <c r="AHJ75" s="21"/>
      <c r="AHK75" s="21"/>
      <c r="AHL75" s="21"/>
      <c r="AHM75" s="21"/>
      <c r="AHN75" s="21"/>
      <c r="AHO75" s="21"/>
      <c r="AHP75" s="21"/>
      <c r="AHQ75" s="21"/>
      <c r="AHR75" s="21"/>
      <c r="AHS75" s="21"/>
      <c r="AHT75" s="21"/>
      <c r="AHU75" s="21"/>
      <c r="AHV75" s="21"/>
      <c r="AHW75" s="21"/>
      <c r="AHX75" s="21"/>
      <c r="AHY75" s="21"/>
      <c r="AHZ75" s="21"/>
      <c r="AIA75" s="21"/>
      <c r="AIB75" s="21"/>
      <c r="AIC75" s="21"/>
      <c r="AID75" s="21"/>
      <c r="AIE75" s="21"/>
      <c r="AIF75" s="21"/>
      <c r="AIG75" s="21"/>
      <c r="AIH75" s="21"/>
      <c r="AII75" s="21"/>
      <c r="AIJ75" s="21"/>
      <c r="AIK75" s="21"/>
      <c r="AIL75" s="21"/>
      <c r="AIM75" s="21"/>
      <c r="AIN75" s="21"/>
      <c r="AIO75" s="21"/>
      <c r="AIP75" s="21"/>
      <c r="AIQ75" s="21"/>
      <c r="AIR75" s="21"/>
      <c r="AIS75" s="21"/>
      <c r="AIT75" s="21"/>
      <c r="AIU75" s="21"/>
      <c r="AIV75" s="21"/>
      <c r="AIW75" s="21"/>
      <c r="AIX75" s="21"/>
      <c r="AIY75" s="21"/>
      <c r="AIZ75" s="21"/>
      <c r="AJA75" s="21"/>
      <c r="AJB75" s="21"/>
      <c r="AJC75" s="21"/>
      <c r="AJD75" s="21"/>
      <c r="AJE75" s="21"/>
      <c r="AJF75" s="21"/>
      <c r="AJG75" s="21"/>
      <c r="AJH75" s="21"/>
      <c r="AJI75" s="21"/>
      <c r="AJJ75" s="21"/>
      <c r="AJK75" s="21"/>
      <c r="AJL75" s="21"/>
      <c r="AJM75" s="21"/>
      <c r="AJN75" s="21"/>
      <c r="AJO75" s="21"/>
      <c r="AJP75" s="21"/>
      <c r="AJQ75" s="21"/>
      <c r="AJR75" s="21"/>
      <c r="AJS75" s="21"/>
      <c r="AJT75" s="21"/>
      <c r="AJU75" s="21"/>
      <c r="AJV75" s="21"/>
      <c r="AJW75" s="21"/>
      <c r="AJX75" s="21"/>
      <c r="AJY75" s="21"/>
      <c r="AJZ75" s="21"/>
      <c r="AKA75" s="21"/>
      <c r="AKB75" s="21"/>
      <c r="AKC75" s="21"/>
      <c r="AKD75" s="21"/>
      <c r="AKE75" s="21"/>
      <c r="AKF75" s="21"/>
      <c r="AKG75" s="21"/>
      <c r="AKH75" s="21"/>
      <c r="AKI75" s="21"/>
      <c r="AKJ75" s="21"/>
      <c r="AKK75" s="21"/>
      <c r="AKL75" s="21"/>
      <c r="AKM75" s="21"/>
      <c r="AKN75" s="21"/>
      <c r="AKO75" s="21"/>
      <c r="AKP75" s="21"/>
      <c r="AKQ75" s="21"/>
      <c r="AKR75" s="21"/>
      <c r="AKS75" s="21"/>
      <c r="AKT75" s="21"/>
      <c r="AKU75" s="21"/>
      <c r="AKV75" s="21"/>
      <c r="AKW75" s="21"/>
      <c r="AKX75" s="21"/>
      <c r="AKY75" s="21"/>
      <c r="AKZ75" s="21"/>
      <c r="ALA75" s="21"/>
      <c r="ALB75" s="21"/>
      <c r="ALC75" s="21"/>
      <c r="ALD75" s="21"/>
      <c r="ALE75" s="21"/>
      <c r="ALF75" s="21"/>
      <c r="ALG75" s="21"/>
      <c r="ALH75" s="21"/>
      <c r="ALI75" s="21"/>
      <c r="ALJ75" s="21"/>
      <c r="ALK75" s="21"/>
      <c r="ALL75" s="21"/>
      <c r="ALM75" s="21"/>
      <c r="ALN75" s="21"/>
      <c r="ALO75" s="21"/>
      <c r="ALP75" s="21"/>
      <c r="ALQ75" s="21"/>
      <c r="ALR75" s="21"/>
      <c r="ALS75" s="21"/>
      <c r="ALT75" s="21"/>
      <c r="ALU75" s="21"/>
      <c r="ALV75" s="21"/>
      <c r="ALW75" s="21"/>
      <c r="ALX75" s="21"/>
      <c r="ALY75" s="21"/>
      <c r="ALZ75" s="21"/>
      <c r="AMA75" s="21"/>
      <c r="AMB75" s="21"/>
      <c r="AMC75" s="21"/>
      <c r="AMD75" s="21"/>
      <c r="AME75" s="21"/>
      <c r="AMF75" s="21"/>
      <c r="AMG75" s="21"/>
      <c r="AMH75" s="21"/>
      <c r="AMI75" s="21"/>
      <c r="AMJ75" s="21"/>
      <c r="AMK75" s="21"/>
      <c r="AML75" s="21"/>
      <c r="AMM75" s="21"/>
      <c r="AMN75" s="21"/>
      <c r="AMO75" s="21"/>
      <c r="AMP75" s="21"/>
      <c r="AMQ75" s="21"/>
      <c r="AMR75" s="21"/>
      <c r="AMS75" s="21"/>
      <c r="AMT75" s="21"/>
      <c r="AMU75" s="21"/>
      <c r="AMV75" s="21"/>
      <c r="AMW75" s="21"/>
      <c r="AMX75" s="21"/>
      <c r="AMY75" s="21"/>
      <c r="AMZ75" s="21"/>
      <c r="ANA75" s="21"/>
      <c r="ANB75" s="21"/>
      <c r="ANC75" s="21"/>
      <c r="AND75" s="21"/>
      <c r="ANE75" s="21"/>
      <c r="ANF75" s="21"/>
      <c r="ANG75" s="21"/>
      <c r="ANH75" s="21"/>
      <c r="ANI75" s="21"/>
      <c r="ANJ75" s="21"/>
      <c r="ANK75" s="21"/>
      <c r="ANL75" s="21"/>
      <c r="ANM75" s="21"/>
      <c r="ANN75" s="21"/>
      <c r="ANO75" s="21"/>
      <c r="ANP75" s="21"/>
      <c r="ANQ75" s="21"/>
      <c r="ANR75" s="21"/>
      <c r="ANS75" s="21"/>
      <c r="ANT75" s="21"/>
      <c r="ANU75" s="21"/>
      <c r="ANV75" s="21"/>
      <c r="ANW75" s="21"/>
      <c r="ANX75" s="21"/>
      <c r="ANY75" s="21"/>
      <c r="ANZ75" s="21"/>
      <c r="AOA75" s="21"/>
      <c r="AOB75" s="21"/>
      <c r="AOC75" s="21"/>
      <c r="AOD75" s="21"/>
      <c r="AOE75" s="21"/>
      <c r="AOF75" s="21"/>
      <c r="AOG75" s="21"/>
      <c r="AOH75" s="21"/>
      <c r="AOI75" s="21"/>
      <c r="AOJ75" s="21"/>
      <c r="AOK75" s="21"/>
      <c r="AOL75" s="21"/>
      <c r="AOM75" s="21"/>
      <c r="AON75" s="21"/>
      <c r="AOO75" s="21"/>
      <c r="AOP75" s="21"/>
      <c r="AOQ75" s="21"/>
      <c r="AOR75" s="21"/>
      <c r="AOS75" s="21"/>
      <c r="AOT75" s="21"/>
      <c r="AOU75" s="21"/>
      <c r="AOV75" s="21"/>
      <c r="AOW75" s="21"/>
      <c r="AOX75" s="21"/>
      <c r="AOY75" s="21"/>
      <c r="AOZ75" s="21"/>
      <c r="APA75" s="21"/>
      <c r="APB75" s="21"/>
      <c r="APC75" s="21"/>
      <c r="APD75" s="21"/>
      <c r="APE75" s="21"/>
      <c r="APF75" s="21"/>
      <c r="APG75" s="21"/>
      <c r="APH75" s="21"/>
      <c r="API75" s="21"/>
      <c r="APJ75" s="21"/>
      <c r="APK75" s="21"/>
      <c r="APL75" s="21"/>
      <c r="APM75" s="21"/>
      <c r="APN75" s="21"/>
      <c r="APO75" s="21"/>
      <c r="APP75" s="21"/>
      <c r="APQ75" s="21"/>
      <c r="APR75" s="21"/>
      <c r="APS75" s="21"/>
      <c r="APT75" s="21"/>
      <c r="APU75" s="21"/>
      <c r="APV75" s="21"/>
      <c r="APW75" s="21"/>
      <c r="APX75" s="21"/>
      <c r="APY75" s="21"/>
      <c r="APZ75" s="21"/>
      <c r="AQA75" s="21"/>
      <c r="AQB75" s="21"/>
      <c r="AQC75" s="21"/>
      <c r="AQD75" s="21"/>
      <c r="AQE75" s="21"/>
      <c r="AQF75" s="21"/>
      <c r="AQG75" s="21"/>
      <c r="AQH75" s="21"/>
      <c r="AQI75" s="21"/>
      <c r="AQJ75" s="21"/>
      <c r="AQK75" s="21"/>
      <c r="AQL75" s="21"/>
      <c r="AQM75" s="21"/>
      <c r="AQN75" s="21"/>
      <c r="AQO75" s="21"/>
      <c r="AQP75" s="21"/>
      <c r="AQQ75" s="21"/>
      <c r="AQR75" s="21"/>
      <c r="AQS75" s="21"/>
      <c r="AQT75" s="21"/>
      <c r="AQU75" s="21"/>
      <c r="AQV75" s="21"/>
      <c r="AQW75" s="21"/>
      <c r="AQX75" s="21"/>
      <c r="AQY75" s="21"/>
      <c r="AQZ75" s="21"/>
      <c r="ARA75" s="21"/>
      <c r="ARB75" s="21"/>
      <c r="ARC75" s="21"/>
      <c r="ARD75" s="21"/>
      <c r="ARE75" s="21"/>
      <c r="ARF75" s="21"/>
      <c r="ARG75" s="21"/>
      <c r="ARH75" s="21"/>
      <c r="ARI75" s="21"/>
      <c r="ARJ75" s="21"/>
      <c r="ARK75" s="21"/>
      <c r="ARL75" s="21"/>
      <c r="ARM75" s="21"/>
      <c r="ARN75" s="21"/>
      <c r="ARO75" s="21"/>
      <c r="ARP75" s="21"/>
      <c r="ARQ75" s="21"/>
      <c r="ARR75" s="21"/>
      <c r="ARS75" s="21"/>
      <c r="ART75" s="21"/>
      <c r="ARU75" s="21"/>
      <c r="ARV75" s="21"/>
      <c r="ARW75" s="21"/>
      <c r="ARX75" s="21"/>
      <c r="ARY75" s="21"/>
      <c r="ARZ75" s="21"/>
      <c r="ASA75" s="21"/>
      <c r="ASB75" s="21"/>
      <c r="ASC75" s="21"/>
      <c r="ASD75" s="21"/>
      <c r="ASE75" s="21"/>
      <c r="ASF75" s="21"/>
      <c r="ASG75" s="21"/>
      <c r="ASH75" s="21"/>
      <c r="ASI75" s="21"/>
      <c r="ASJ75" s="21"/>
      <c r="ASK75" s="21"/>
      <c r="ASL75" s="21"/>
      <c r="ASM75" s="21"/>
      <c r="ASN75" s="21"/>
      <c r="ASO75" s="21"/>
      <c r="ASP75" s="21"/>
      <c r="ASQ75" s="21"/>
      <c r="ASR75" s="21"/>
      <c r="ASS75" s="21"/>
      <c r="AST75" s="21"/>
      <c r="ASU75" s="21"/>
      <c r="ASV75" s="21"/>
      <c r="ASW75" s="21"/>
      <c r="ASX75" s="21"/>
      <c r="ASY75" s="21"/>
      <c r="ASZ75" s="21"/>
      <c r="ATA75" s="21"/>
      <c r="ATB75" s="21"/>
      <c r="ATC75" s="21"/>
      <c r="ATD75" s="21"/>
      <c r="ATE75" s="21"/>
      <c r="ATF75" s="21"/>
      <c r="ATG75" s="21"/>
      <c r="ATH75" s="21"/>
      <c r="ATI75" s="21"/>
      <c r="ATJ75" s="21"/>
      <c r="ATK75" s="21"/>
      <c r="ATL75" s="21"/>
      <c r="ATM75" s="21"/>
      <c r="ATN75" s="21"/>
      <c r="ATO75" s="21"/>
      <c r="ATP75" s="21"/>
      <c r="ATQ75" s="21"/>
      <c r="ATR75" s="21"/>
      <c r="ATS75" s="21"/>
      <c r="ATT75" s="21"/>
      <c r="ATU75" s="21"/>
      <c r="ATV75" s="21"/>
      <c r="ATW75" s="21"/>
      <c r="ATX75" s="21"/>
      <c r="ATY75" s="21"/>
      <c r="ATZ75" s="21"/>
      <c r="AUA75" s="21"/>
      <c r="AUB75" s="21"/>
      <c r="AUC75" s="21"/>
      <c r="AUD75" s="21"/>
      <c r="AUE75" s="21"/>
      <c r="AUF75" s="21"/>
      <c r="AUG75" s="21"/>
      <c r="AUH75" s="21"/>
      <c r="AUI75" s="21"/>
      <c r="AUJ75" s="21"/>
      <c r="AUK75" s="21"/>
      <c r="AUL75" s="21"/>
      <c r="AUM75" s="21"/>
      <c r="AUN75" s="21"/>
      <c r="AUO75" s="21"/>
      <c r="AUP75" s="21"/>
      <c r="AUQ75" s="21"/>
      <c r="AUR75" s="21"/>
      <c r="AUS75" s="21"/>
      <c r="AUT75" s="21"/>
      <c r="AUU75" s="21"/>
      <c r="AUV75" s="21"/>
      <c r="AUW75" s="21"/>
      <c r="AUX75" s="21"/>
      <c r="AUY75" s="21"/>
      <c r="AUZ75" s="21"/>
      <c r="AVA75" s="21"/>
      <c r="AVB75" s="21"/>
      <c r="AVC75" s="21"/>
      <c r="AVD75" s="21"/>
      <c r="AVE75" s="21"/>
      <c r="AVF75" s="21"/>
      <c r="AVG75" s="21"/>
      <c r="AVH75" s="21"/>
      <c r="AVI75" s="21"/>
      <c r="AVJ75" s="21"/>
      <c r="AVK75" s="21"/>
      <c r="AVL75" s="21"/>
      <c r="AVM75" s="21"/>
      <c r="AVN75" s="21"/>
      <c r="AVO75" s="21"/>
      <c r="AVP75" s="21"/>
      <c r="AVQ75" s="21"/>
      <c r="AVR75" s="21"/>
      <c r="AVS75" s="21"/>
      <c r="AVT75" s="21"/>
      <c r="AVU75" s="21"/>
      <c r="AVV75" s="21"/>
      <c r="AVW75" s="21"/>
      <c r="AVX75" s="21"/>
      <c r="AVY75" s="21"/>
      <c r="AVZ75" s="21"/>
      <c r="AWA75" s="21"/>
      <c r="AWB75" s="21"/>
      <c r="AWC75" s="21"/>
      <c r="AWD75" s="21"/>
      <c r="AWE75" s="21"/>
      <c r="AWF75" s="21"/>
      <c r="AWG75" s="21"/>
      <c r="AWH75" s="21"/>
      <c r="AWI75" s="21"/>
      <c r="AWJ75" s="21"/>
      <c r="AWK75" s="21"/>
      <c r="AWL75" s="21"/>
      <c r="AWM75" s="21"/>
      <c r="AWN75" s="21"/>
      <c r="AWO75" s="21"/>
      <c r="AWP75" s="21"/>
      <c r="AWQ75" s="21"/>
      <c r="AWR75" s="21"/>
      <c r="AWS75" s="21"/>
      <c r="AWT75" s="21"/>
      <c r="AWU75" s="21"/>
      <c r="AWV75" s="21"/>
      <c r="AWW75" s="21"/>
      <c r="AWX75" s="21"/>
      <c r="AWY75" s="21"/>
      <c r="AWZ75" s="21"/>
      <c r="AXA75" s="21"/>
      <c r="AXB75" s="21"/>
      <c r="AXC75" s="21"/>
      <c r="AXD75" s="21"/>
      <c r="AXE75" s="21"/>
      <c r="AXF75" s="21"/>
      <c r="AXG75" s="21"/>
      <c r="AXH75" s="21"/>
      <c r="AXI75" s="21"/>
      <c r="AXJ75" s="21"/>
      <c r="AXK75" s="21"/>
      <c r="AXL75" s="21"/>
      <c r="AXM75" s="21"/>
      <c r="AXN75" s="21"/>
      <c r="AXO75" s="21"/>
      <c r="AXP75" s="21"/>
      <c r="AXQ75" s="21"/>
      <c r="AXR75" s="21"/>
      <c r="AXS75" s="21"/>
      <c r="AXT75" s="21"/>
      <c r="AXU75" s="21"/>
      <c r="AXV75" s="21"/>
      <c r="AXW75" s="21"/>
      <c r="AXX75" s="21"/>
      <c r="AXY75" s="21"/>
      <c r="AXZ75" s="21"/>
      <c r="AYA75" s="21"/>
      <c r="AYB75" s="21"/>
      <c r="AYC75" s="21"/>
      <c r="AYD75" s="21"/>
      <c r="AYE75" s="21"/>
      <c r="AYF75" s="21"/>
      <c r="AYG75" s="21"/>
      <c r="AYH75" s="21"/>
      <c r="AYI75" s="21"/>
      <c r="AYJ75" s="21"/>
      <c r="AYK75" s="21"/>
      <c r="AYL75" s="21"/>
      <c r="AYM75" s="21"/>
      <c r="AYN75" s="21"/>
      <c r="AYO75" s="21"/>
      <c r="AYP75" s="21"/>
      <c r="AYQ75" s="21"/>
      <c r="AYR75" s="21"/>
      <c r="AYS75" s="21"/>
      <c r="AYT75" s="21"/>
      <c r="AYU75" s="21"/>
      <c r="AYV75" s="21"/>
      <c r="AYW75" s="21"/>
      <c r="AYX75" s="21"/>
      <c r="AYY75" s="21"/>
      <c r="AYZ75" s="21"/>
      <c r="AZA75" s="21"/>
      <c r="AZB75" s="21"/>
      <c r="AZC75" s="21"/>
      <c r="AZD75" s="21"/>
      <c r="AZE75" s="21"/>
      <c r="AZF75" s="21"/>
      <c r="AZG75" s="21"/>
      <c r="AZH75" s="21"/>
      <c r="AZI75" s="21"/>
      <c r="AZJ75" s="21"/>
      <c r="AZK75" s="21"/>
      <c r="AZL75" s="21"/>
      <c r="AZM75" s="21"/>
      <c r="AZN75" s="21"/>
      <c r="AZO75" s="21"/>
      <c r="AZP75" s="21"/>
      <c r="AZQ75" s="21"/>
      <c r="AZR75" s="21"/>
      <c r="AZS75" s="21"/>
      <c r="AZT75" s="21"/>
      <c r="AZU75" s="21"/>
      <c r="AZV75" s="21"/>
      <c r="AZW75" s="21"/>
      <c r="AZX75" s="21"/>
      <c r="AZY75" s="21"/>
      <c r="AZZ75" s="21"/>
      <c r="BAA75" s="21"/>
      <c r="BAB75" s="21"/>
      <c r="BAC75" s="21"/>
      <c r="BAD75" s="21"/>
      <c r="BAE75" s="21"/>
      <c r="BAF75" s="21"/>
      <c r="BAG75" s="21"/>
      <c r="BAH75" s="21"/>
      <c r="BAI75" s="21"/>
      <c r="BAJ75" s="21"/>
      <c r="BAK75" s="21"/>
      <c r="BAL75" s="21"/>
      <c r="BAM75" s="21"/>
      <c r="BAN75" s="21"/>
      <c r="BAO75" s="21"/>
      <c r="BAP75" s="21"/>
      <c r="BAQ75" s="21"/>
      <c r="BAR75" s="21"/>
      <c r="BAS75" s="21"/>
      <c r="BAT75" s="21"/>
      <c r="BAU75" s="21"/>
      <c r="BAV75" s="21"/>
      <c r="BAW75" s="21"/>
      <c r="BAX75" s="21"/>
      <c r="BAY75" s="21"/>
      <c r="BAZ75" s="21"/>
      <c r="BBA75" s="21"/>
      <c r="BBB75" s="21"/>
      <c r="BBC75" s="21"/>
      <c r="BBD75" s="21"/>
      <c r="BBE75" s="21"/>
      <c r="BBF75" s="21"/>
      <c r="BBG75" s="21"/>
      <c r="BBH75" s="21"/>
      <c r="BBI75" s="21"/>
      <c r="BBJ75" s="21"/>
      <c r="BBK75" s="21"/>
      <c r="BBL75" s="21"/>
      <c r="BBM75" s="21"/>
      <c r="BBN75" s="21"/>
      <c r="BBO75" s="21"/>
      <c r="BBP75" s="21"/>
      <c r="BBQ75" s="21"/>
      <c r="BBR75" s="21"/>
      <c r="BBS75" s="21"/>
      <c r="BBT75" s="21"/>
      <c r="BBU75" s="21"/>
      <c r="BBV75" s="21"/>
      <c r="BBW75" s="21"/>
      <c r="BBX75" s="21"/>
      <c r="BBY75" s="21"/>
      <c r="BBZ75" s="21"/>
      <c r="BCA75" s="21"/>
      <c r="BCB75" s="21"/>
      <c r="BCC75" s="21"/>
      <c r="BCD75" s="21"/>
      <c r="BCE75" s="21"/>
      <c r="BCF75" s="21"/>
      <c r="BCG75" s="21"/>
      <c r="BCH75" s="21"/>
      <c r="BCI75" s="21"/>
      <c r="BCJ75" s="21"/>
      <c r="BCK75" s="21"/>
      <c r="BCL75" s="21"/>
      <c r="BCM75" s="21"/>
      <c r="BCN75" s="21"/>
      <c r="BCO75" s="21"/>
      <c r="BCP75" s="21"/>
      <c r="BCQ75" s="21"/>
      <c r="BCR75" s="21"/>
      <c r="BCS75" s="21"/>
      <c r="BCT75" s="21"/>
      <c r="BCU75" s="21"/>
      <c r="BCV75" s="21"/>
      <c r="BCW75" s="21"/>
      <c r="BCX75" s="21"/>
      <c r="BCY75" s="21"/>
      <c r="BCZ75" s="21"/>
      <c r="BDA75" s="21"/>
      <c r="BDB75" s="21"/>
      <c r="BDC75" s="21"/>
      <c r="BDD75" s="21"/>
      <c r="BDE75" s="21"/>
      <c r="BDF75" s="21"/>
      <c r="BDG75" s="21"/>
      <c r="BDH75" s="21"/>
      <c r="BDI75" s="21"/>
      <c r="BDJ75" s="21"/>
      <c r="BDK75" s="21"/>
      <c r="BDL75" s="21"/>
      <c r="BDM75" s="21"/>
      <c r="BDN75" s="21"/>
      <c r="BDO75" s="21"/>
      <c r="BDP75" s="21"/>
      <c r="BDQ75" s="21"/>
      <c r="BDR75" s="21"/>
      <c r="BDS75" s="21"/>
      <c r="BDT75" s="21"/>
      <c r="BDU75" s="21"/>
      <c r="BDV75" s="21"/>
      <c r="BDW75" s="21"/>
      <c r="BDX75" s="21"/>
      <c r="BDY75" s="21"/>
      <c r="BDZ75" s="21"/>
      <c r="BEA75" s="21"/>
      <c r="BEB75" s="21"/>
      <c r="BEC75" s="21"/>
      <c r="BED75" s="21"/>
      <c r="BEE75" s="21"/>
      <c r="BEF75" s="21"/>
      <c r="BEG75" s="21"/>
      <c r="BEH75" s="21"/>
      <c r="BEI75" s="21"/>
      <c r="BEJ75" s="21"/>
      <c r="BEK75" s="21"/>
      <c r="BEL75" s="21"/>
      <c r="BEM75" s="21"/>
      <c r="BEN75" s="21"/>
      <c r="BEO75" s="21"/>
      <c r="BEP75" s="21"/>
      <c r="BEQ75" s="21"/>
      <c r="BER75" s="21"/>
      <c r="BES75" s="21"/>
      <c r="BET75" s="21"/>
      <c r="BEU75" s="21"/>
      <c r="BEV75" s="21"/>
      <c r="BEW75" s="21"/>
      <c r="BEX75" s="21"/>
      <c r="BEY75" s="21"/>
      <c r="BEZ75" s="21"/>
      <c r="BFA75" s="21"/>
      <c r="BFB75" s="21"/>
      <c r="BFC75" s="21"/>
      <c r="BFD75" s="21"/>
      <c r="BFE75" s="21"/>
      <c r="BFF75" s="21"/>
      <c r="BFG75" s="21"/>
      <c r="BFH75" s="21"/>
      <c r="BFI75" s="21"/>
      <c r="BFJ75" s="21"/>
      <c r="BFK75" s="21"/>
      <c r="BFL75" s="21"/>
      <c r="BFM75" s="21"/>
      <c r="BFN75" s="21"/>
      <c r="BFO75" s="21"/>
      <c r="BFP75" s="21"/>
      <c r="BFQ75" s="21"/>
      <c r="BFR75" s="21"/>
      <c r="BFS75" s="21"/>
      <c r="BFT75" s="21"/>
      <c r="BFU75" s="21"/>
      <c r="BFV75" s="21"/>
      <c r="BFW75" s="21"/>
      <c r="BFX75" s="21"/>
      <c r="BFY75" s="21"/>
      <c r="BFZ75" s="21"/>
      <c r="BGA75" s="21"/>
      <c r="BGB75" s="21"/>
      <c r="BGC75" s="21"/>
      <c r="BGD75" s="21"/>
      <c r="BGE75" s="21"/>
      <c r="BGF75" s="21"/>
      <c r="BGG75" s="21"/>
      <c r="BGH75" s="21"/>
      <c r="BGI75" s="21"/>
      <c r="BGJ75" s="21"/>
      <c r="BGK75" s="21"/>
      <c r="BGL75" s="21"/>
      <c r="BGM75" s="21"/>
      <c r="BGN75" s="21"/>
      <c r="BGO75" s="21"/>
      <c r="BGP75" s="21"/>
      <c r="BGQ75" s="21"/>
      <c r="BGR75" s="21"/>
      <c r="BGS75" s="21"/>
      <c r="BGT75" s="21"/>
      <c r="BGU75" s="21"/>
      <c r="BGV75" s="21"/>
      <c r="BGW75" s="21"/>
      <c r="BGX75" s="21"/>
      <c r="BGY75" s="21"/>
      <c r="BGZ75" s="21"/>
      <c r="BHA75" s="21"/>
      <c r="BHB75" s="21"/>
      <c r="BHC75" s="21"/>
      <c r="BHD75" s="21"/>
      <c r="BHE75" s="21"/>
      <c r="BHF75" s="21"/>
      <c r="BHG75" s="21"/>
      <c r="BHH75" s="21"/>
      <c r="BHI75" s="21"/>
      <c r="BHJ75" s="21"/>
      <c r="BHK75" s="21"/>
      <c r="BHL75" s="21"/>
      <c r="BHM75" s="21"/>
      <c r="BHN75" s="21"/>
      <c r="BHO75" s="21"/>
      <c r="BHP75" s="21"/>
      <c r="BHQ75" s="21"/>
      <c r="BHR75" s="21"/>
      <c r="BHS75" s="21"/>
      <c r="BHT75" s="21"/>
      <c r="BHU75" s="21"/>
      <c r="BHV75" s="21"/>
      <c r="BHW75" s="21"/>
      <c r="BHX75" s="21"/>
      <c r="BHY75" s="21"/>
      <c r="BHZ75" s="21"/>
      <c r="BIA75" s="21"/>
      <c r="BIB75" s="21"/>
      <c r="BIC75" s="21"/>
      <c r="BID75" s="21"/>
      <c r="BIE75" s="21"/>
      <c r="BIF75" s="21"/>
      <c r="BIG75" s="21"/>
      <c r="BIH75" s="21"/>
      <c r="BII75" s="21"/>
      <c r="BIJ75" s="21"/>
      <c r="BIK75" s="21"/>
      <c r="BIL75" s="21"/>
      <c r="BIM75" s="21"/>
      <c r="BIN75" s="21"/>
      <c r="BIO75" s="21"/>
      <c r="BIP75" s="21"/>
      <c r="BIQ75" s="21"/>
      <c r="BIR75" s="21"/>
      <c r="BIS75" s="21"/>
      <c r="BIT75" s="21"/>
      <c r="BIU75" s="21"/>
      <c r="BIV75" s="21"/>
      <c r="BIW75" s="21"/>
      <c r="BIX75" s="21"/>
      <c r="BIY75" s="21"/>
      <c r="BIZ75" s="21"/>
      <c r="BJA75" s="21"/>
      <c r="BJB75" s="21"/>
      <c r="BJC75" s="21"/>
      <c r="BJD75" s="21"/>
      <c r="BJE75" s="21"/>
      <c r="BJF75" s="21"/>
      <c r="BJG75" s="21"/>
      <c r="BJH75" s="21"/>
      <c r="BJI75" s="21"/>
      <c r="BJJ75" s="21"/>
      <c r="BJK75" s="21"/>
      <c r="BJL75" s="21"/>
      <c r="BJM75" s="21"/>
      <c r="BJN75" s="21"/>
      <c r="BJO75" s="21"/>
      <c r="BJP75" s="21"/>
      <c r="BJQ75" s="21"/>
      <c r="BJR75" s="21"/>
      <c r="BJS75" s="21"/>
      <c r="BJT75" s="21"/>
      <c r="BJU75" s="21"/>
      <c r="BJV75" s="21"/>
      <c r="BJW75" s="21"/>
      <c r="BJX75" s="21"/>
      <c r="BJY75" s="21"/>
      <c r="BJZ75" s="21"/>
      <c r="BKA75" s="21"/>
      <c r="BKB75" s="21"/>
      <c r="BKC75" s="21"/>
      <c r="BKD75" s="21"/>
      <c r="BKE75" s="21"/>
      <c r="BKF75" s="21"/>
      <c r="BKG75" s="21"/>
      <c r="BKH75" s="21"/>
      <c r="BKI75" s="21"/>
      <c r="BKJ75" s="21"/>
      <c r="BKK75" s="21"/>
      <c r="BKL75" s="21"/>
      <c r="BKM75" s="21"/>
      <c r="BKN75" s="21"/>
      <c r="BKO75" s="21"/>
      <c r="BKP75" s="21"/>
      <c r="BKQ75" s="21"/>
      <c r="BKR75" s="21"/>
      <c r="BKS75" s="21"/>
      <c r="BKT75" s="21"/>
      <c r="BKU75" s="21"/>
      <c r="BKV75" s="21"/>
      <c r="BKW75" s="21"/>
      <c r="BKX75" s="21"/>
      <c r="BKY75" s="21"/>
      <c r="BKZ75" s="21"/>
      <c r="BLA75" s="21"/>
      <c r="BLB75" s="21"/>
      <c r="BLC75" s="21"/>
      <c r="BLD75" s="21"/>
      <c r="BLE75" s="21"/>
      <c r="BLF75" s="21"/>
      <c r="BLG75" s="21"/>
      <c r="BLH75" s="21"/>
      <c r="BLI75" s="21"/>
      <c r="BLJ75" s="21"/>
      <c r="BLK75" s="21"/>
      <c r="BLL75" s="21"/>
      <c r="BLM75" s="21"/>
      <c r="BLN75" s="21"/>
      <c r="BLO75" s="21"/>
      <c r="BLP75" s="21"/>
      <c r="BLQ75" s="21"/>
      <c r="BLR75" s="21"/>
      <c r="BLS75" s="21"/>
      <c r="BLT75" s="21"/>
      <c r="BLU75" s="21"/>
      <c r="BLV75" s="21"/>
      <c r="BLW75" s="21"/>
      <c r="BLX75" s="21"/>
      <c r="BLY75" s="21"/>
      <c r="BLZ75" s="21"/>
      <c r="BMA75" s="21"/>
      <c r="BMB75" s="21"/>
      <c r="BMC75" s="21"/>
      <c r="BMD75" s="21"/>
      <c r="BME75" s="21"/>
      <c r="BMF75" s="21"/>
      <c r="BMG75" s="21"/>
      <c r="BMH75" s="21"/>
      <c r="BMI75" s="21"/>
      <c r="BMJ75" s="21"/>
      <c r="BMK75" s="21"/>
      <c r="BML75" s="21"/>
      <c r="BMM75" s="21"/>
      <c r="BMN75" s="21"/>
      <c r="BMO75" s="21"/>
      <c r="BMP75" s="21"/>
      <c r="BMQ75" s="21"/>
      <c r="BMR75" s="21"/>
      <c r="BMS75" s="21"/>
      <c r="BMT75" s="21"/>
      <c r="BMU75" s="21"/>
      <c r="BMV75" s="21"/>
      <c r="BMW75" s="21"/>
      <c r="BMX75" s="21"/>
      <c r="BMY75" s="21"/>
      <c r="BMZ75" s="21"/>
      <c r="BNA75" s="21"/>
      <c r="BNB75" s="21"/>
      <c r="BNC75" s="21"/>
      <c r="BND75" s="21"/>
      <c r="BNE75" s="21"/>
      <c r="BNF75" s="21"/>
      <c r="BNG75" s="21"/>
      <c r="BNH75" s="21"/>
      <c r="BNI75" s="21"/>
      <c r="BNJ75" s="21"/>
      <c r="BNK75" s="21"/>
      <c r="BNL75" s="21"/>
      <c r="BNM75" s="21"/>
      <c r="BNN75" s="21"/>
      <c r="BNO75" s="21"/>
      <c r="BNP75" s="21"/>
      <c r="BNQ75" s="21"/>
      <c r="BNR75" s="21"/>
      <c r="BNS75" s="21"/>
      <c r="BNT75" s="21"/>
      <c r="BNU75" s="21"/>
      <c r="BNV75" s="21"/>
      <c r="BNW75" s="21"/>
      <c r="BNX75" s="21"/>
      <c r="BNY75" s="21"/>
      <c r="BNZ75" s="21"/>
      <c r="BOA75" s="21"/>
      <c r="BOB75" s="21"/>
      <c r="BOC75" s="21"/>
      <c r="BOD75" s="21"/>
      <c r="BOE75" s="21"/>
      <c r="BOF75" s="21"/>
      <c r="BOG75" s="21"/>
      <c r="BOH75" s="21"/>
      <c r="BOI75" s="21"/>
      <c r="BOJ75" s="21"/>
      <c r="BOK75" s="21"/>
      <c r="BOL75" s="21"/>
      <c r="BOM75" s="21"/>
      <c r="BON75" s="21"/>
      <c r="BOO75" s="21"/>
      <c r="BOP75" s="21"/>
      <c r="BOQ75" s="21"/>
      <c r="BOR75" s="21"/>
      <c r="BOS75" s="21"/>
      <c r="BOT75" s="21"/>
      <c r="BOU75" s="21"/>
      <c r="BOV75" s="21"/>
      <c r="BOW75" s="21"/>
      <c r="BOX75" s="21"/>
      <c r="BOY75" s="21"/>
      <c r="BOZ75" s="21"/>
      <c r="BPA75" s="21"/>
      <c r="BPB75" s="21"/>
      <c r="BPC75" s="21"/>
      <c r="BPD75" s="21"/>
      <c r="BPE75" s="21"/>
      <c r="BPF75" s="21"/>
      <c r="BPG75" s="21"/>
      <c r="BPH75" s="21"/>
      <c r="BPI75" s="21"/>
      <c r="BPJ75" s="21"/>
      <c r="BPK75" s="21"/>
      <c r="BPL75" s="21"/>
    </row>
    <row r="76" spans="1:1780" s="22" customFormat="1" ht="19.5" customHeight="1" x14ac:dyDescent="0.25">
      <c r="A76" s="86" t="s">
        <v>53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8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21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21"/>
      <c r="MF76" s="21"/>
      <c r="MG76" s="21"/>
      <c r="MH76" s="21"/>
      <c r="MI76" s="21"/>
      <c r="MJ76" s="21"/>
      <c r="MK76" s="21"/>
      <c r="ML76" s="21"/>
      <c r="MM76" s="21"/>
      <c r="MN76" s="21"/>
      <c r="MO76" s="21"/>
      <c r="MP76" s="21"/>
      <c r="MQ76" s="21"/>
      <c r="MR76" s="21"/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21"/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21"/>
      <c r="NT76" s="21"/>
      <c r="NU76" s="21"/>
      <c r="NV76" s="21"/>
      <c r="NW76" s="21"/>
      <c r="NX76" s="21"/>
      <c r="NY76" s="21"/>
      <c r="NZ76" s="21"/>
      <c r="OA76" s="21"/>
      <c r="OB76" s="21"/>
      <c r="OC76" s="21"/>
      <c r="OD76" s="21"/>
      <c r="OE76" s="21"/>
      <c r="OF76" s="21"/>
      <c r="OG76" s="21"/>
      <c r="OH76" s="21"/>
      <c r="OI76" s="21"/>
      <c r="OJ76" s="21"/>
      <c r="OK76" s="21"/>
      <c r="OL76" s="21"/>
      <c r="OM76" s="21"/>
      <c r="ON76" s="21"/>
      <c r="OO76" s="21"/>
      <c r="OP76" s="21"/>
      <c r="OQ76" s="21"/>
      <c r="OR76" s="21"/>
      <c r="OS76" s="21"/>
      <c r="OT76" s="21"/>
      <c r="OU76" s="21"/>
      <c r="OV76" s="21"/>
      <c r="OW76" s="21"/>
      <c r="OX76" s="21"/>
      <c r="OY76" s="21"/>
      <c r="OZ76" s="21"/>
      <c r="PA76" s="21"/>
      <c r="PB76" s="21"/>
      <c r="PC76" s="21"/>
      <c r="PD76" s="21"/>
      <c r="PE76" s="21"/>
      <c r="PF76" s="21"/>
      <c r="PG76" s="21"/>
      <c r="PH76" s="21"/>
      <c r="PI76" s="21"/>
      <c r="PJ76" s="21"/>
      <c r="PK76" s="21"/>
      <c r="PL76" s="21"/>
      <c r="PM76" s="21"/>
      <c r="PN76" s="21"/>
      <c r="PO76" s="21"/>
      <c r="PP76" s="21"/>
      <c r="PQ76" s="21"/>
      <c r="PR76" s="21"/>
      <c r="PS76" s="21"/>
      <c r="PT76" s="21"/>
      <c r="PU76" s="21"/>
      <c r="PV76" s="21"/>
      <c r="PW76" s="21"/>
      <c r="PX76" s="21"/>
      <c r="PY76" s="21"/>
      <c r="PZ76" s="21"/>
      <c r="QA76" s="21"/>
      <c r="QB76" s="21"/>
      <c r="QC76" s="21"/>
      <c r="QD76" s="21"/>
      <c r="QE76" s="21"/>
      <c r="QF76" s="21"/>
      <c r="QG76" s="21"/>
      <c r="QH76" s="21"/>
      <c r="QI76" s="21"/>
      <c r="QJ76" s="21"/>
      <c r="QK76" s="21"/>
      <c r="QL76" s="21"/>
      <c r="QM76" s="21"/>
      <c r="QN76" s="21"/>
      <c r="QO76" s="21"/>
      <c r="QP76" s="21"/>
      <c r="QQ76" s="21"/>
      <c r="QR76" s="21"/>
      <c r="QS76" s="21"/>
      <c r="QT76" s="21"/>
      <c r="QU76" s="21"/>
      <c r="QV76" s="21"/>
      <c r="QW76" s="21"/>
      <c r="QX76" s="21"/>
      <c r="QY76" s="21"/>
      <c r="QZ76" s="21"/>
      <c r="RA76" s="21"/>
      <c r="RB76" s="21"/>
      <c r="RC76" s="21"/>
      <c r="RD76" s="21"/>
      <c r="RE76" s="21"/>
      <c r="RF76" s="21"/>
      <c r="RG76" s="21"/>
      <c r="RH76" s="21"/>
      <c r="RI76" s="21"/>
      <c r="RJ76" s="21"/>
      <c r="RK76" s="21"/>
      <c r="RL76" s="21"/>
      <c r="RM76" s="21"/>
      <c r="RN76" s="21"/>
      <c r="RO76" s="21"/>
      <c r="RP76" s="21"/>
      <c r="RQ76" s="21"/>
      <c r="RR76" s="21"/>
      <c r="RS76" s="21"/>
      <c r="RT76" s="21"/>
      <c r="RU76" s="21"/>
      <c r="RV76" s="21"/>
      <c r="RW76" s="21"/>
      <c r="RX76" s="21"/>
      <c r="RY76" s="21"/>
      <c r="RZ76" s="21"/>
      <c r="SA76" s="21"/>
      <c r="SB76" s="21"/>
      <c r="SC76" s="21"/>
      <c r="SD76" s="21"/>
      <c r="SE76" s="21"/>
      <c r="SF76" s="21"/>
      <c r="SG76" s="21"/>
      <c r="SH76" s="21"/>
      <c r="SI76" s="21"/>
      <c r="SJ76" s="21"/>
      <c r="SK76" s="21"/>
      <c r="SL76" s="21"/>
      <c r="SM76" s="21"/>
      <c r="SN76" s="21"/>
      <c r="SO76" s="21"/>
      <c r="SP76" s="21"/>
      <c r="SQ76" s="21"/>
      <c r="SR76" s="21"/>
      <c r="SS76" s="21"/>
      <c r="ST76" s="21"/>
      <c r="SU76" s="21"/>
      <c r="SV76" s="21"/>
      <c r="SW76" s="21"/>
      <c r="SX76" s="21"/>
      <c r="SY76" s="21"/>
      <c r="SZ76" s="21"/>
      <c r="TA76" s="21"/>
      <c r="TB76" s="21"/>
      <c r="TC76" s="21"/>
      <c r="TD76" s="21"/>
      <c r="TE76" s="21"/>
      <c r="TF76" s="21"/>
      <c r="TG76" s="21"/>
      <c r="TH76" s="21"/>
      <c r="TI76" s="21"/>
      <c r="TJ76" s="21"/>
      <c r="TK76" s="21"/>
      <c r="TL76" s="21"/>
      <c r="TM76" s="21"/>
      <c r="TN76" s="21"/>
      <c r="TO76" s="21"/>
      <c r="TP76" s="21"/>
      <c r="TQ76" s="21"/>
      <c r="TR76" s="21"/>
      <c r="TS76" s="21"/>
      <c r="TT76" s="21"/>
      <c r="TU76" s="21"/>
      <c r="TV76" s="21"/>
      <c r="TW76" s="21"/>
      <c r="TX76" s="21"/>
      <c r="TY76" s="21"/>
      <c r="TZ76" s="21"/>
      <c r="UA76" s="21"/>
      <c r="UB76" s="21"/>
      <c r="UC76" s="21"/>
      <c r="UD76" s="21"/>
      <c r="UE76" s="21"/>
      <c r="UF76" s="21"/>
      <c r="UG76" s="21"/>
      <c r="UH76" s="21"/>
      <c r="UI76" s="21"/>
      <c r="UJ76" s="21"/>
      <c r="UK76" s="21"/>
      <c r="UL76" s="21"/>
      <c r="UM76" s="21"/>
      <c r="UN76" s="21"/>
      <c r="UO76" s="21"/>
      <c r="UP76" s="21"/>
      <c r="UQ76" s="21"/>
      <c r="UR76" s="21"/>
      <c r="US76" s="21"/>
      <c r="UT76" s="21"/>
      <c r="UU76" s="21"/>
      <c r="UV76" s="21"/>
      <c r="UW76" s="21"/>
      <c r="UX76" s="21"/>
      <c r="UY76" s="21"/>
      <c r="UZ76" s="21"/>
      <c r="VA76" s="21"/>
      <c r="VB76" s="21"/>
      <c r="VC76" s="21"/>
      <c r="VD76" s="21"/>
      <c r="VE76" s="21"/>
      <c r="VF76" s="21"/>
      <c r="VG76" s="21"/>
      <c r="VH76" s="21"/>
      <c r="VI76" s="21"/>
      <c r="VJ76" s="21"/>
      <c r="VK76" s="21"/>
      <c r="VL76" s="21"/>
      <c r="VM76" s="21"/>
      <c r="VN76" s="21"/>
      <c r="VO76" s="21"/>
      <c r="VP76" s="21"/>
      <c r="VQ76" s="21"/>
      <c r="VR76" s="21"/>
      <c r="VS76" s="21"/>
      <c r="VT76" s="21"/>
      <c r="VU76" s="21"/>
      <c r="VV76" s="21"/>
      <c r="VW76" s="21"/>
      <c r="VX76" s="21"/>
      <c r="VY76" s="21"/>
      <c r="VZ76" s="21"/>
      <c r="WA76" s="21"/>
      <c r="WB76" s="21"/>
      <c r="WC76" s="21"/>
      <c r="WD76" s="21"/>
      <c r="WE76" s="21"/>
      <c r="WF76" s="21"/>
      <c r="WG76" s="21"/>
      <c r="WH76" s="21"/>
      <c r="WI76" s="21"/>
      <c r="WJ76" s="21"/>
      <c r="WK76" s="21"/>
      <c r="WL76" s="21"/>
      <c r="WM76" s="21"/>
      <c r="WN76" s="21"/>
      <c r="WO76" s="21"/>
      <c r="WP76" s="21"/>
      <c r="WQ76" s="21"/>
      <c r="WR76" s="21"/>
      <c r="WS76" s="21"/>
      <c r="WT76" s="21"/>
      <c r="WU76" s="21"/>
      <c r="WV76" s="21"/>
      <c r="WW76" s="21"/>
      <c r="WX76" s="21"/>
      <c r="WY76" s="21"/>
      <c r="WZ76" s="21"/>
      <c r="XA76" s="21"/>
      <c r="XB76" s="21"/>
      <c r="XC76" s="21"/>
      <c r="XD76" s="21"/>
      <c r="XE76" s="21"/>
      <c r="XF76" s="21"/>
      <c r="XG76" s="21"/>
      <c r="XH76" s="21"/>
      <c r="XI76" s="21"/>
      <c r="XJ76" s="21"/>
      <c r="XK76" s="21"/>
      <c r="XL76" s="21"/>
      <c r="XM76" s="21"/>
      <c r="XN76" s="21"/>
      <c r="XO76" s="21"/>
      <c r="XP76" s="21"/>
      <c r="XQ76" s="21"/>
      <c r="XR76" s="21"/>
      <c r="XS76" s="21"/>
      <c r="XT76" s="21"/>
      <c r="XU76" s="21"/>
      <c r="XV76" s="21"/>
      <c r="XW76" s="21"/>
      <c r="XX76" s="21"/>
      <c r="XY76" s="21"/>
      <c r="XZ76" s="21"/>
      <c r="YA76" s="21"/>
      <c r="YB76" s="21"/>
      <c r="YC76" s="21"/>
      <c r="YD76" s="21"/>
      <c r="YE76" s="21"/>
      <c r="YF76" s="21"/>
      <c r="YG76" s="21"/>
      <c r="YH76" s="21"/>
      <c r="YI76" s="21"/>
      <c r="YJ76" s="21"/>
      <c r="YK76" s="21"/>
      <c r="YL76" s="21"/>
      <c r="YM76" s="21"/>
      <c r="YN76" s="21"/>
      <c r="YO76" s="21"/>
      <c r="YP76" s="21"/>
      <c r="YQ76" s="21"/>
      <c r="YR76" s="21"/>
      <c r="YS76" s="21"/>
      <c r="YT76" s="21"/>
      <c r="YU76" s="21"/>
      <c r="YV76" s="21"/>
      <c r="YW76" s="21"/>
      <c r="YX76" s="21"/>
      <c r="YY76" s="21"/>
      <c r="YZ76" s="21"/>
      <c r="ZA76" s="21"/>
      <c r="ZB76" s="21"/>
      <c r="ZC76" s="21"/>
      <c r="ZD76" s="21"/>
      <c r="ZE76" s="21"/>
      <c r="ZF76" s="21"/>
      <c r="ZG76" s="21"/>
      <c r="ZH76" s="21"/>
      <c r="ZI76" s="21"/>
      <c r="ZJ76" s="21"/>
      <c r="ZK76" s="21"/>
      <c r="ZL76" s="21"/>
      <c r="ZM76" s="21"/>
      <c r="ZN76" s="21"/>
      <c r="ZO76" s="21"/>
      <c r="ZP76" s="21"/>
      <c r="ZQ76" s="21"/>
      <c r="ZR76" s="21"/>
      <c r="ZS76" s="21"/>
      <c r="ZT76" s="21"/>
      <c r="ZU76" s="21"/>
      <c r="ZV76" s="21"/>
      <c r="ZW76" s="21"/>
      <c r="ZX76" s="21"/>
      <c r="ZY76" s="21"/>
      <c r="ZZ76" s="21"/>
      <c r="AAA76" s="21"/>
      <c r="AAB76" s="21"/>
      <c r="AAC76" s="21"/>
      <c r="AAD76" s="21"/>
      <c r="AAE76" s="21"/>
      <c r="AAF76" s="21"/>
      <c r="AAG76" s="21"/>
      <c r="AAH76" s="21"/>
      <c r="AAI76" s="21"/>
      <c r="AAJ76" s="21"/>
      <c r="AAK76" s="21"/>
      <c r="AAL76" s="21"/>
      <c r="AAM76" s="21"/>
      <c r="AAN76" s="21"/>
      <c r="AAO76" s="21"/>
      <c r="AAP76" s="21"/>
      <c r="AAQ76" s="21"/>
      <c r="AAR76" s="21"/>
      <c r="AAS76" s="21"/>
      <c r="AAT76" s="21"/>
      <c r="AAU76" s="21"/>
      <c r="AAV76" s="21"/>
      <c r="AAW76" s="21"/>
      <c r="AAX76" s="21"/>
      <c r="AAY76" s="21"/>
      <c r="AAZ76" s="21"/>
      <c r="ABA76" s="21"/>
      <c r="ABB76" s="21"/>
      <c r="ABC76" s="21"/>
      <c r="ABD76" s="21"/>
      <c r="ABE76" s="21"/>
      <c r="ABF76" s="21"/>
      <c r="ABG76" s="21"/>
      <c r="ABH76" s="21"/>
      <c r="ABI76" s="21"/>
      <c r="ABJ76" s="21"/>
      <c r="ABK76" s="21"/>
      <c r="ABL76" s="21"/>
      <c r="ABM76" s="21"/>
      <c r="ABN76" s="21"/>
      <c r="ABO76" s="21"/>
      <c r="ABP76" s="21"/>
      <c r="ABQ76" s="21"/>
      <c r="ABR76" s="21"/>
      <c r="ABS76" s="21"/>
      <c r="ABT76" s="21"/>
      <c r="ABU76" s="21"/>
      <c r="ABV76" s="21"/>
      <c r="ABW76" s="21"/>
      <c r="ABX76" s="21"/>
      <c r="ABY76" s="21"/>
      <c r="ABZ76" s="21"/>
      <c r="ACA76" s="21"/>
      <c r="ACB76" s="21"/>
      <c r="ACC76" s="21"/>
      <c r="ACD76" s="21"/>
      <c r="ACE76" s="21"/>
      <c r="ACF76" s="21"/>
      <c r="ACG76" s="21"/>
      <c r="ACH76" s="21"/>
      <c r="ACI76" s="21"/>
      <c r="ACJ76" s="21"/>
      <c r="ACK76" s="21"/>
      <c r="ACL76" s="21"/>
      <c r="ACM76" s="21"/>
      <c r="ACN76" s="21"/>
      <c r="ACO76" s="21"/>
      <c r="ACP76" s="21"/>
      <c r="ACQ76" s="21"/>
      <c r="ACR76" s="21"/>
      <c r="ACS76" s="21"/>
      <c r="ACT76" s="21"/>
      <c r="ACU76" s="21"/>
      <c r="ACV76" s="21"/>
      <c r="ACW76" s="21"/>
      <c r="ACX76" s="21"/>
      <c r="ACY76" s="21"/>
      <c r="ACZ76" s="21"/>
      <c r="ADA76" s="21"/>
      <c r="ADB76" s="21"/>
      <c r="ADC76" s="21"/>
      <c r="ADD76" s="21"/>
      <c r="ADE76" s="21"/>
      <c r="ADF76" s="21"/>
      <c r="ADG76" s="21"/>
      <c r="ADH76" s="21"/>
      <c r="ADI76" s="21"/>
      <c r="ADJ76" s="21"/>
      <c r="ADK76" s="21"/>
      <c r="ADL76" s="21"/>
      <c r="ADM76" s="21"/>
      <c r="ADN76" s="21"/>
      <c r="ADO76" s="21"/>
      <c r="ADP76" s="21"/>
      <c r="ADQ76" s="21"/>
      <c r="ADR76" s="21"/>
      <c r="ADS76" s="21"/>
      <c r="ADT76" s="21"/>
      <c r="ADU76" s="21"/>
      <c r="ADV76" s="21"/>
      <c r="ADW76" s="21"/>
      <c r="ADX76" s="21"/>
      <c r="ADY76" s="21"/>
      <c r="ADZ76" s="21"/>
      <c r="AEA76" s="21"/>
      <c r="AEB76" s="21"/>
      <c r="AEC76" s="21"/>
      <c r="AED76" s="21"/>
      <c r="AEE76" s="21"/>
      <c r="AEF76" s="21"/>
      <c r="AEG76" s="21"/>
      <c r="AEH76" s="21"/>
      <c r="AEI76" s="21"/>
      <c r="AEJ76" s="21"/>
      <c r="AEK76" s="21"/>
      <c r="AEL76" s="21"/>
      <c r="AEM76" s="21"/>
      <c r="AEN76" s="21"/>
      <c r="AEO76" s="21"/>
      <c r="AEP76" s="21"/>
      <c r="AEQ76" s="21"/>
      <c r="AER76" s="21"/>
      <c r="AES76" s="21"/>
      <c r="AET76" s="21"/>
      <c r="AEU76" s="21"/>
      <c r="AEV76" s="21"/>
      <c r="AEW76" s="21"/>
      <c r="AEX76" s="21"/>
      <c r="AEY76" s="21"/>
      <c r="AEZ76" s="21"/>
      <c r="AFA76" s="21"/>
      <c r="AFB76" s="21"/>
      <c r="AFC76" s="21"/>
      <c r="AFD76" s="21"/>
      <c r="AFE76" s="21"/>
      <c r="AFF76" s="21"/>
      <c r="AFG76" s="21"/>
      <c r="AFH76" s="21"/>
      <c r="AFI76" s="21"/>
      <c r="AFJ76" s="21"/>
      <c r="AFK76" s="21"/>
      <c r="AFL76" s="21"/>
      <c r="AFM76" s="21"/>
      <c r="AFN76" s="21"/>
      <c r="AFO76" s="21"/>
      <c r="AFP76" s="21"/>
      <c r="AFQ76" s="21"/>
      <c r="AFR76" s="21"/>
      <c r="AFS76" s="21"/>
      <c r="AFT76" s="21"/>
      <c r="AFU76" s="21"/>
      <c r="AFV76" s="21"/>
      <c r="AFW76" s="21"/>
      <c r="AFX76" s="21"/>
      <c r="AFY76" s="21"/>
      <c r="AFZ76" s="21"/>
      <c r="AGA76" s="21"/>
      <c r="AGB76" s="21"/>
      <c r="AGC76" s="21"/>
      <c r="AGD76" s="21"/>
      <c r="AGE76" s="21"/>
      <c r="AGF76" s="21"/>
      <c r="AGG76" s="21"/>
      <c r="AGH76" s="21"/>
      <c r="AGI76" s="21"/>
      <c r="AGJ76" s="21"/>
      <c r="AGK76" s="21"/>
      <c r="AGL76" s="21"/>
      <c r="AGM76" s="21"/>
      <c r="AGN76" s="21"/>
      <c r="AGO76" s="21"/>
      <c r="AGP76" s="21"/>
      <c r="AGQ76" s="21"/>
      <c r="AGR76" s="21"/>
      <c r="AGS76" s="21"/>
      <c r="AGT76" s="21"/>
      <c r="AGU76" s="21"/>
      <c r="AGV76" s="21"/>
      <c r="AGW76" s="21"/>
      <c r="AGX76" s="21"/>
      <c r="AGY76" s="21"/>
      <c r="AGZ76" s="21"/>
      <c r="AHA76" s="21"/>
      <c r="AHB76" s="21"/>
      <c r="AHC76" s="21"/>
      <c r="AHD76" s="21"/>
      <c r="AHE76" s="21"/>
      <c r="AHF76" s="21"/>
      <c r="AHG76" s="21"/>
      <c r="AHH76" s="21"/>
      <c r="AHI76" s="21"/>
      <c r="AHJ76" s="21"/>
      <c r="AHK76" s="21"/>
      <c r="AHL76" s="21"/>
      <c r="AHM76" s="21"/>
      <c r="AHN76" s="21"/>
      <c r="AHO76" s="21"/>
      <c r="AHP76" s="21"/>
      <c r="AHQ76" s="21"/>
      <c r="AHR76" s="21"/>
      <c r="AHS76" s="21"/>
      <c r="AHT76" s="21"/>
      <c r="AHU76" s="21"/>
      <c r="AHV76" s="21"/>
      <c r="AHW76" s="21"/>
      <c r="AHX76" s="21"/>
      <c r="AHY76" s="21"/>
      <c r="AHZ76" s="21"/>
      <c r="AIA76" s="21"/>
      <c r="AIB76" s="21"/>
      <c r="AIC76" s="21"/>
      <c r="AID76" s="21"/>
      <c r="AIE76" s="21"/>
      <c r="AIF76" s="21"/>
      <c r="AIG76" s="21"/>
      <c r="AIH76" s="21"/>
      <c r="AII76" s="21"/>
      <c r="AIJ76" s="21"/>
      <c r="AIK76" s="21"/>
      <c r="AIL76" s="21"/>
      <c r="AIM76" s="21"/>
      <c r="AIN76" s="21"/>
      <c r="AIO76" s="21"/>
      <c r="AIP76" s="21"/>
      <c r="AIQ76" s="21"/>
      <c r="AIR76" s="21"/>
      <c r="AIS76" s="21"/>
      <c r="AIT76" s="21"/>
      <c r="AIU76" s="21"/>
      <c r="AIV76" s="21"/>
      <c r="AIW76" s="21"/>
      <c r="AIX76" s="21"/>
      <c r="AIY76" s="21"/>
      <c r="AIZ76" s="21"/>
      <c r="AJA76" s="21"/>
      <c r="AJB76" s="21"/>
      <c r="AJC76" s="21"/>
      <c r="AJD76" s="21"/>
      <c r="AJE76" s="21"/>
      <c r="AJF76" s="21"/>
      <c r="AJG76" s="21"/>
      <c r="AJH76" s="21"/>
      <c r="AJI76" s="21"/>
      <c r="AJJ76" s="21"/>
      <c r="AJK76" s="21"/>
      <c r="AJL76" s="21"/>
      <c r="AJM76" s="21"/>
      <c r="AJN76" s="21"/>
      <c r="AJO76" s="21"/>
      <c r="AJP76" s="21"/>
      <c r="AJQ76" s="21"/>
      <c r="AJR76" s="21"/>
      <c r="AJS76" s="21"/>
      <c r="AJT76" s="21"/>
      <c r="AJU76" s="21"/>
      <c r="AJV76" s="21"/>
      <c r="AJW76" s="21"/>
      <c r="AJX76" s="21"/>
      <c r="AJY76" s="21"/>
      <c r="AJZ76" s="21"/>
      <c r="AKA76" s="21"/>
      <c r="AKB76" s="21"/>
      <c r="AKC76" s="21"/>
      <c r="AKD76" s="21"/>
      <c r="AKE76" s="21"/>
      <c r="AKF76" s="21"/>
      <c r="AKG76" s="21"/>
      <c r="AKH76" s="21"/>
      <c r="AKI76" s="21"/>
      <c r="AKJ76" s="21"/>
      <c r="AKK76" s="21"/>
      <c r="AKL76" s="21"/>
      <c r="AKM76" s="21"/>
      <c r="AKN76" s="21"/>
      <c r="AKO76" s="21"/>
      <c r="AKP76" s="21"/>
      <c r="AKQ76" s="21"/>
      <c r="AKR76" s="21"/>
      <c r="AKS76" s="21"/>
      <c r="AKT76" s="21"/>
      <c r="AKU76" s="21"/>
      <c r="AKV76" s="21"/>
      <c r="AKW76" s="21"/>
      <c r="AKX76" s="21"/>
      <c r="AKY76" s="21"/>
      <c r="AKZ76" s="21"/>
      <c r="ALA76" s="21"/>
      <c r="ALB76" s="21"/>
      <c r="ALC76" s="21"/>
      <c r="ALD76" s="21"/>
      <c r="ALE76" s="21"/>
      <c r="ALF76" s="21"/>
      <c r="ALG76" s="21"/>
      <c r="ALH76" s="21"/>
      <c r="ALI76" s="21"/>
      <c r="ALJ76" s="21"/>
      <c r="ALK76" s="21"/>
      <c r="ALL76" s="21"/>
      <c r="ALM76" s="21"/>
      <c r="ALN76" s="21"/>
      <c r="ALO76" s="21"/>
      <c r="ALP76" s="21"/>
      <c r="ALQ76" s="21"/>
      <c r="ALR76" s="21"/>
      <c r="ALS76" s="21"/>
      <c r="ALT76" s="21"/>
      <c r="ALU76" s="21"/>
      <c r="ALV76" s="21"/>
      <c r="ALW76" s="21"/>
      <c r="ALX76" s="21"/>
      <c r="ALY76" s="21"/>
      <c r="ALZ76" s="21"/>
      <c r="AMA76" s="21"/>
      <c r="AMB76" s="21"/>
      <c r="AMC76" s="21"/>
      <c r="AMD76" s="21"/>
      <c r="AME76" s="21"/>
      <c r="AMF76" s="21"/>
      <c r="AMG76" s="21"/>
      <c r="AMH76" s="21"/>
      <c r="AMI76" s="21"/>
      <c r="AMJ76" s="21"/>
      <c r="AMK76" s="21"/>
      <c r="AML76" s="21"/>
      <c r="AMM76" s="21"/>
      <c r="AMN76" s="21"/>
      <c r="AMO76" s="21"/>
      <c r="AMP76" s="21"/>
      <c r="AMQ76" s="21"/>
      <c r="AMR76" s="21"/>
      <c r="AMS76" s="21"/>
      <c r="AMT76" s="21"/>
      <c r="AMU76" s="21"/>
      <c r="AMV76" s="21"/>
      <c r="AMW76" s="21"/>
      <c r="AMX76" s="21"/>
      <c r="AMY76" s="21"/>
      <c r="AMZ76" s="21"/>
      <c r="ANA76" s="21"/>
      <c r="ANB76" s="21"/>
      <c r="ANC76" s="21"/>
      <c r="AND76" s="21"/>
      <c r="ANE76" s="21"/>
      <c r="ANF76" s="21"/>
      <c r="ANG76" s="21"/>
      <c r="ANH76" s="21"/>
      <c r="ANI76" s="21"/>
      <c r="ANJ76" s="21"/>
      <c r="ANK76" s="21"/>
      <c r="ANL76" s="21"/>
      <c r="ANM76" s="21"/>
      <c r="ANN76" s="21"/>
      <c r="ANO76" s="21"/>
      <c r="ANP76" s="21"/>
      <c r="ANQ76" s="21"/>
      <c r="ANR76" s="21"/>
      <c r="ANS76" s="21"/>
      <c r="ANT76" s="21"/>
      <c r="ANU76" s="21"/>
      <c r="ANV76" s="21"/>
      <c r="ANW76" s="21"/>
      <c r="ANX76" s="21"/>
      <c r="ANY76" s="21"/>
      <c r="ANZ76" s="21"/>
      <c r="AOA76" s="21"/>
      <c r="AOB76" s="21"/>
      <c r="AOC76" s="21"/>
      <c r="AOD76" s="21"/>
      <c r="AOE76" s="21"/>
      <c r="AOF76" s="21"/>
      <c r="AOG76" s="21"/>
      <c r="AOH76" s="21"/>
      <c r="AOI76" s="21"/>
      <c r="AOJ76" s="21"/>
      <c r="AOK76" s="21"/>
      <c r="AOL76" s="21"/>
      <c r="AOM76" s="21"/>
      <c r="AON76" s="21"/>
      <c r="AOO76" s="21"/>
      <c r="AOP76" s="21"/>
      <c r="AOQ76" s="21"/>
      <c r="AOR76" s="21"/>
      <c r="AOS76" s="21"/>
      <c r="AOT76" s="21"/>
      <c r="AOU76" s="21"/>
      <c r="AOV76" s="21"/>
      <c r="AOW76" s="21"/>
      <c r="AOX76" s="21"/>
      <c r="AOY76" s="21"/>
      <c r="AOZ76" s="21"/>
      <c r="APA76" s="21"/>
      <c r="APB76" s="21"/>
      <c r="APC76" s="21"/>
      <c r="APD76" s="21"/>
      <c r="APE76" s="21"/>
      <c r="APF76" s="21"/>
      <c r="APG76" s="21"/>
      <c r="APH76" s="21"/>
      <c r="API76" s="21"/>
      <c r="APJ76" s="21"/>
      <c r="APK76" s="21"/>
      <c r="APL76" s="21"/>
      <c r="APM76" s="21"/>
      <c r="APN76" s="21"/>
      <c r="APO76" s="21"/>
      <c r="APP76" s="21"/>
      <c r="APQ76" s="21"/>
      <c r="APR76" s="21"/>
      <c r="APS76" s="21"/>
      <c r="APT76" s="21"/>
      <c r="APU76" s="21"/>
      <c r="APV76" s="21"/>
      <c r="APW76" s="21"/>
      <c r="APX76" s="21"/>
      <c r="APY76" s="21"/>
      <c r="APZ76" s="21"/>
      <c r="AQA76" s="21"/>
      <c r="AQB76" s="21"/>
      <c r="AQC76" s="21"/>
      <c r="AQD76" s="21"/>
      <c r="AQE76" s="21"/>
      <c r="AQF76" s="21"/>
      <c r="AQG76" s="21"/>
      <c r="AQH76" s="21"/>
      <c r="AQI76" s="21"/>
      <c r="AQJ76" s="21"/>
      <c r="AQK76" s="21"/>
      <c r="AQL76" s="21"/>
      <c r="AQM76" s="21"/>
      <c r="AQN76" s="21"/>
      <c r="AQO76" s="21"/>
      <c r="AQP76" s="21"/>
      <c r="AQQ76" s="21"/>
      <c r="AQR76" s="21"/>
      <c r="AQS76" s="21"/>
      <c r="AQT76" s="21"/>
      <c r="AQU76" s="21"/>
      <c r="AQV76" s="21"/>
      <c r="AQW76" s="21"/>
      <c r="AQX76" s="21"/>
      <c r="AQY76" s="21"/>
      <c r="AQZ76" s="21"/>
      <c r="ARA76" s="21"/>
      <c r="ARB76" s="21"/>
      <c r="ARC76" s="21"/>
      <c r="ARD76" s="21"/>
      <c r="ARE76" s="21"/>
      <c r="ARF76" s="21"/>
      <c r="ARG76" s="21"/>
      <c r="ARH76" s="21"/>
      <c r="ARI76" s="21"/>
      <c r="ARJ76" s="21"/>
      <c r="ARK76" s="21"/>
      <c r="ARL76" s="21"/>
      <c r="ARM76" s="21"/>
      <c r="ARN76" s="21"/>
      <c r="ARO76" s="21"/>
      <c r="ARP76" s="21"/>
      <c r="ARQ76" s="21"/>
      <c r="ARR76" s="21"/>
      <c r="ARS76" s="21"/>
      <c r="ART76" s="21"/>
      <c r="ARU76" s="21"/>
      <c r="ARV76" s="21"/>
      <c r="ARW76" s="21"/>
      <c r="ARX76" s="21"/>
      <c r="ARY76" s="21"/>
      <c r="ARZ76" s="21"/>
      <c r="ASA76" s="21"/>
      <c r="ASB76" s="21"/>
      <c r="ASC76" s="21"/>
      <c r="ASD76" s="21"/>
      <c r="ASE76" s="21"/>
      <c r="ASF76" s="21"/>
      <c r="ASG76" s="21"/>
      <c r="ASH76" s="21"/>
      <c r="ASI76" s="21"/>
      <c r="ASJ76" s="21"/>
      <c r="ASK76" s="21"/>
      <c r="ASL76" s="21"/>
      <c r="ASM76" s="21"/>
      <c r="ASN76" s="21"/>
      <c r="ASO76" s="21"/>
      <c r="ASP76" s="21"/>
      <c r="ASQ76" s="21"/>
      <c r="ASR76" s="21"/>
      <c r="ASS76" s="21"/>
      <c r="AST76" s="21"/>
      <c r="ASU76" s="21"/>
      <c r="ASV76" s="21"/>
      <c r="ASW76" s="21"/>
      <c r="ASX76" s="21"/>
      <c r="ASY76" s="21"/>
      <c r="ASZ76" s="21"/>
      <c r="ATA76" s="21"/>
      <c r="ATB76" s="21"/>
      <c r="ATC76" s="21"/>
      <c r="ATD76" s="21"/>
      <c r="ATE76" s="21"/>
      <c r="ATF76" s="21"/>
      <c r="ATG76" s="21"/>
      <c r="ATH76" s="21"/>
      <c r="ATI76" s="21"/>
      <c r="ATJ76" s="21"/>
      <c r="ATK76" s="21"/>
      <c r="ATL76" s="21"/>
      <c r="ATM76" s="21"/>
      <c r="ATN76" s="21"/>
      <c r="ATO76" s="21"/>
      <c r="ATP76" s="21"/>
      <c r="ATQ76" s="21"/>
      <c r="ATR76" s="21"/>
      <c r="ATS76" s="21"/>
      <c r="ATT76" s="21"/>
      <c r="ATU76" s="21"/>
      <c r="ATV76" s="21"/>
      <c r="ATW76" s="21"/>
      <c r="ATX76" s="21"/>
      <c r="ATY76" s="21"/>
      <c r="ATZ76" s="21"/>
      <c r="AUA76" s="21"/>
      <c r="AUB76" s="21"/>
      <c r="AUC76" s="21"/>
      <c r="AUD76" s="21"/>
      <c r="AUE76" s="21"/>
      <c r="AUF76" s="21"/>
      <c r="AUG76" s="21"/>
      <c r="AUH76" s="21"/>
      <c r="AUI76" s="21"/>
      <c r="AUJ76" s="21"/>
      <c r="AUK76" s="21"/>
      <c r="AUL76" s="21"/>
      <c r="AUM76" s="21"/>
      <c r="AUN76" s="21"/>
      <c r="AUO76" s="21"/>
      <c r="AUP76" s="21"/>
      <c r="AUQ76" s="21"/>
      <c r="AUR76" s="21"/>
      <c r="AUS76" s="21"/>
      <c r="AUT76" s="21"/>
      <c r="AUU76" s="21"/>
      <c r="AUV76" s="21"/>
      <c r="AUW76" s="21"/>
      <c r="AUX76" s="21"/>
      <c r="AUY76" s="21"/>
      <c r="AUZ76" s="21"/>
      <c r="AVA76" s="21"/>
      <c r="AVB76" s="21"/>
      <c r="AVC76" s="21"/>
      <c r="AVD76" s="21"/>
      <c r="AVE76" s="21"/>
      <c r="AVF76" s="21"/>
      <c r="AVG76" s="21"/>
      <c r="AVH76" s="21"/>
      <c r="AVI76" s="21"/>
      <c r="AVJ76" s="21"/>
      <c r="AVK76" s="21"/>
      <c r="AVL76" s="21"/>
      <c r="AVM76" s="21"/>
      <c r="AVN76" s="21"/>
      <c r="AVO76" s="21"/>
      <c r="AVP76" s="21"/>
      <c r="AVQ76" s="21"/>
      <c r="AVR76" s="21"/>
      <c r="AVS76" s="21"/>
      <c r="AVT76" s="21"/>
      <c r="AVU76" s="21"/>
      <c r="AVV76" s="21"/>
      <c r="AVW76" s="21"/>
      <c r="AVX76" s="21"/>
      <c r="AVY76" s="21"/>
      <c r="AVZ76" s="21"/>
      <c r="AWA76" s="21"/>
      <c r="AWB76" s="21"/>
      <c r="AWC76" s="21"/>
      <c r="AWD76" s="21"/>
      <c r="AWE76" s="21"/>
      <c r="AWF76" s="21"/>
      <c r="AWG76" s="21"/>
      <c r="AWH76" s="21"/>
      <c r="AWI76" s="21"/>
      <c r="AWJ76" s="21"/>
      <c r="AWK76" s="21"/>
      <c r="AWL76" s="21"/>
      <c r="AWM76" s="21"/>
      <c r="AWN76" s="21"/>
      <c r="AWO76" s="21"/>
      <c r="AWP76" s="21"/>
      <c r="AWQ76" s="21"/>
      <c r="AWR76" s="21"/>
      <c r="AWS76" s="21"/>
      <c r="AWT76" s="21"/>
      <c r="AWU76" s="21"/>
      <c r="AWV76" s="21"/>
      <c r="AWW76" s="21"/>
      <c r="AWX76" s="21"/>
      <c r="AWY76" s="21"/>
      <c r="AWZ76" s="21"/>
      <c r="AXA76" s="21"/>
      <c r="AXB76" s="21"/>
      <c r="AXC76" s="21"/>
      <c r="AXD76" s="21"/>
      <c r="AXE76" s="21"/>
      <c r="AXF76" s="21"/>
      <c r="AXG76" s="21"/>
      <c r="AXH76" s="21"/>
      <c r="AXI76" s="21"/>
      <c r="AXJ76" s="21"/>
      <c r="AXK76" s="21"/>
      <c r="AXL76" s="21"/>
      <c r="AXM76" s="21"/>
      <c r="AXN76" s="21"/>
      <c r="AXO76" s="21"/>
      <c r="AXP76" s="21"/>
      <c r="AXQ76" s="21"/>
      <c r="AXR76" s="21"/>
      <c r="AXS76" s="21"/>
      <c r="AXT76" s="21"/>
      <c r="AXU76" s="21"/>
      <c r="AXV76" s="21"/>
      <c r="AXW76" s="21"/>
      <c r="AXX76" s="21"/>
      <c r="AXY76" s="21"/>
      <c r="AXZ76" s="21"/>
      <c r="AYA76" s="21"/>
      <c r="AYB76" s="21"/>
      <c r="AYC76" s="21"/>
      <c r="AYD76" s="21"/>
      <c r="AYE76" s="21"/>
      <c r="AYF76" s="21"/>
      <c r="AYG76" s="21"/>
      <c r="AYH76" s="21"/>
      <c r="AYI76" s="21"/>
      <c r="AYJ76" s="21"/>
      <c r="AYK76" s="21"/>
      <c r="AYL76" s="21"/>
      <c r="AYM76" s="21"/>
      <c r="AYN76" s="21"/>
      <c r="AYO76" s="21"/>
      <c r="AYP76" s="21"/>
      <c r="AYQ76" s="21"/>
      <c r="AYR76" s="21"/>
      <c r="AYS76" s="21"/>
      <c r="AYT76" s="21"/>
      <c r="AYU76" s="21"/>
      <c r="AYV76" s="21"/>
      <c r="AYW76" s="21"/>
      <c r="AYX76" s="21"/>
      <c r="AYY76" s="21"/>
      <c r="AYZ76" s="21"/>
      <c r="AZA76" s="21"/>
      <c r="AZB76" s="21"/>
      <c r="AZC76" s="21"/>
      <c r="AZD76" s="21"/>
      <c r="AZE76" s="21"/>
      <c r="AZF76" s="21"/>
      <c r="AZG76" s="21"/>
      <c r="AZH76" s="21"/>
      <c r="AZI76" s="21"/>
      <c r="AZJ76" s="21"/>
      <c r="AZK76" s="21"/>
      <c r="AZL76" s="21"/>
      <c r="AZM76" s="21"/>
      <c r="AZN76" s="21"/>
      <c r="AZO76" s="21"/>
      <c r="AZP76" s="21"/>
      <c r="AZQ76" s="21"/>
      <c r="AZR76" s="21"/>
      <c r="AZS76" s="21"/>
      <c r="AZT76" s="21"/>
      <c r="AZU76" s="21"/>
      <c r="AZV76" s="21"/>
      <c r="AZW76" s="21"/>
      <c r="AZX76" s="21"/>
      <c r="AZY76" s="21"/>
      <c r="AZZ76" s="21"/>
      <c r="BAA76" s="21"/>
      <c r="BAB76" s="21"/>
      <c r="BAC76" s="21"/>
      <c r="BAD76" s="21"/>
      <c r="BAE76" s="21"/>
      <c r="BAF76" s="21"/>
      <c r="BAG76" s="21"/>
      <c r="BAH76" s="21"/>
      <c r="BAI76" s="21"/>
      <c r="BAJ76" s="21"/>
      <c r="BAK76" s="21"/>
      <c r="BAL76" s="21"/>
      <c r="BAM76" s="21"/>
      <c r="BAN76" s="21"/>
      <c r="BAO76" s="21"/>
      <c r="BAP76" s="21"/>
      <c r="BAQ76" s="21"/>
      <c r="BAR76" s="21"/>
      <c r="BAS76" s="21"/>
      <c r="BAT76" s="21"/>
      <c r="BAU76" s="21"/>
      <c r="BAV76" s="21"/>
      <c r="BAW76" s="21"/>
      <c r="BAX76" s="21"/>
      <c r="BAY76" s="21"/>
      <c r="BAZ76" s="21"/>
      <c r="BBA76" s="21"/>
      <c r="BBB76" s="21"/>
      <c r="BBC76" s="21"/>
      <c r="BBD76" s="21"/>
      <c r="BBE76" s="21"/>
      <c r="BBF76" s="21"/>
      <c r="BBG76" s="21"/>
      <c r="BBH76" s="21"/>
      <c r="BBI76" s="21"/>
      <c r="BBJ76" s="21"/>
      <c r="BBK76" s="21"/>
      <c r="BBL76" s="21"/>
      <c r="BBM76" s="21"/>
      <c r="BBN76" s="21"/>
      <c r="BBO76" s="21"/>
      <c r="BBP76" s="21"/>
      <c r="BBQ76" s="21"/>
      <c r="BBR76" s="21"/>
      <c r="BBS76" s="21"/>
      <c r="BBT76" s="21"/>
      <c r="BBU76" s="21"/>
      <c r="BBV76" s="21"/>
      <c r="BBW76" s="21"/>
      <c r="BBX76" s="21"/>
      <c r="BBY76" s="21"/>
      <c r="BBZ76" s="21"/>
      <c r="BCA76" s="21"/>
      <c r="BCB76" s="21"/>
      <c r="BCC76" s="21"/>
      <c r="BCD76" s="21"/>
      <c r="BCE76" s="21"/>
      <c r="BCF76" s="21"/>
      <c r="BCG76" s="21"/>
      <c r="BCH76" s="21"/>
      <c r="BCI76" s="21"/>
      <c r="BCJ76" s="21"/>
      <c r="BCK76" s="21"/>
      <c r="BCL76" s="21"/>
      <c r="BCM76" s="21"/>
      <c r="BCN76" s="21"/>
      <c r="BCO76" s="21"/>
      <c r="BCP76" s="21"/>
      <c r="BCQ76" s="21"/>
      <c r="BCR76" s="21"/>
      <c r="BCS76" s="21"/>
      <c r="BCT76" s="21"/>
      <c r="BCU76" s="21"/>
      <c r="BCV76" s="21"/>
      <c r="BCW76" s="21"/>
      <c r="BCX76" s="21"/>
      <c r="BCY76" s="21"/>
      <c r="BCZ76" s="21"/>
      <c r="BDA76" s="21"/>
      <c r="BDB76" s="21"/>
      <c r="BDC76" s="21"/>
      <c r="BDD76" s="21"/>
      <c r="BDE76" s="21"/>
      <c r="BDF76" s="21"/>
      <c r="BDG76" s="21"/>
      <c r="BDH76" s="21"/>
      <c r="BDI76" s="21"/>
      <c r="BDJ76" s="21"/>
      <c r="BDK76" s="21"/>
      <c r="BDL76" s="21"/>
      <c r="BDM76" s="21"/>
      <c r="BDN76" s="21"/>
      <c r="BDO76" s="21"/>
      <c r="BDP76" s="21"/>
      <c r="BDQ76" s="21"/>
      <c r="BDR76" s="21"/>
      <c r="BDS76" s="21"/>
      <c r="BDT76" s="21"/>
      <c r="BDU76" s="21"/>
      <c r="BDV76" s="21"/>
      <c r="BDW76" s="21"/>
      <c r="BDX76" s="21"/>
      <c r="BDY76" s="21"/>
      <c r="BDZ76" s="21"/>
      <c r="BEA76" s="21"/>
      <c r="BEB76" s="21"/>
      <c r="BEC76" s="21"/>
      <c r="BED76" s="21"/>
      <c r="BEE76" s="21"/>
      <c r="BEF76" s="21"/>
      <c r="BEG76" s="21"/>
      <c r="BEH76" s="21"/>
      <c r="BEI76" s="21"/>
      <c r="BEJ76" s="21"/>
      <c r="BEK76" s="21"/>
      <c r="BEL76" s="21"/>
      <c r="BEM76" s="21"/>
      <c r="BEN76" s="21"/>
      <c r="BEO76" s="21"/>
      <c r="BEP76" s="21"/>
      <c r="BEQ76" s="21"/>
      <c r="BER76" s="21"/>
      <c r="BES76" s="21"/>
      <c r="BET76" s="21"/>
      <c r="BEU76" s="21"/>
      <c r="BEV76" s="21"/>
      <c r="BEW76" s="21"/>
      <c r="BEX76" s="21"/>
      <c r="BEY76" s="21"/>
      <c r="BEZ76" s="21"/>
      <c r="BFA76" s="21"/>
      <c r="BFB76" s="21"/>
      <c r="BFC76" s="21"/>
      <c r="BFD76" s="21"/>
      <c r="BFE76" s="21"/>
      <c r="BFF76" s="21"/>
      <c r="BFG76" s="21"/>
      <c r="BFH76" s="21"/>
      <c r="BFI76" s="21"/>
      <c r="BFJ76" s="21"/>
      <c r="BFK76" s="21"/>
      <c r="BFL76" s="21"/>
      <c r="BFM76" s="21"/>
      <c r="BFN76" s="21"/>
      <c r="BFO76" s="21"/>
      <c r="BFP76" s="21"/>
      <c r="BFQ76" s="21"/>
      <c r="BFR76" s="21"/>
      <c r="BFS76" s="21"/>
      <c r="BFT76" s="21"/>
      <c r="BFU76" s="21"/>
      <c r="BFV76" s="21"/>
      <c r="BFW76" s="21"/>
      <c r="BFX76" s="21"/>
      <c r="BFY76" s="21"/>
      <c r="BFZ76" s="21"/>
      <c r="BGA76" s="21"/>
      <c r="BGB76" s="21"/>
      <c r="BGC76" s="21"/>
      <c r="BGD76" s="21"/>
      <c r="BGE76" s="21"/>
      <c r="BGF76" s="21"/>
      <c r="BGG76" s="21"/>
      <c r="BGH76" s="21"/>
      <c r="BGI76" s="21"/>
      <c r="BGJ76" s="21"/>
      <c r="BGK76" s="21"/>
      <c r="BGL76" s="21"/>
      <c r="BGM76" s="21"/>
      <c r="BGN76" s="21"/>
      <c r="BGO76" s="21"/>
      <c r="BGP76" s="21"/>
      <c r="BGQ76" s="21"/>
      <c r="BGR76" s="21"/>
      <c r="BGS76" s="21"/>
      <c r="BGT76" s="21"/>
      <c r="BGU76" s="21"/>
      <c r="BGV76" s="21"/>
      <c r="BGW76" s="21"/>
      <c r="BGX76" s="21"/>
      <c r="BGY76" s="21"/>
      <c r="BGZ76" s="21"/>
      <c r="BHA76" s="21"/>
      <c r="BHB76" s="21"/>
      <c r="BHC76" s="21"/>
      <c r="BHD76" s="21"/>
      <c r="BHE76" s="21"/>
      <c r="BHF76" s="21"/>
      <c r="BHG76" s="21"/>
      <c r="BHH76" s="21"/>
      <c r="BHI76" s="21"/>
      <c r="BHJ76" s="21"/>
      <c r="BHK76" s="21"/>
      <c r="BHL76" s="21"/>
      <c r="BHM76" s="21"/>
      <c r="BHN76" s="21"/>
      <c r="BHO76" s="21"/>
      <c r="BHP76" s="21"/>
      <c r="BHQ76" s="21"/>
      <c r="BHR76" s="21"/>
      <c r="BHS76" s="21"/>
      <c r="BHT76" s="21"/>
      <c r="BHU76" s="21"/>
      <c r="BHV76" s="21"/>
      <c r="BHW76" s="21"/>
      <c r="BHX76" s="21"/>
      <c r="BHY76" s="21"/>
      <c r="BHZ76" s="21"/>
      <c r="BIA76" s="21"/>
      <c r="BIB76" s="21"/>
      <c r="BIC76" s="21"/>
      <c r="BID76" s="21"/>
      <c r="BIE76" s="21"/>
      <c r="BIF76" s="21"/>
      <c r="BIG76" s="21"/>
      <c r="BIH76" s="21"/>
      <c r="BII76" s="21"/>
      <c r="BIJ76" s="21"/>
      <c r="BIK76" s="21"/>
      <c r="BIL76" s="21"/>
      <c r="BIM76" s="21"/>
      <c r="BIN76" s="21"/>
      <c r="BIO76" s="21"/>
      <c r="BIP76" s="21"/>
      <c r="BIQ76" s="21"/>
      <c r="BIR76" s="21"/>
      <c r="BIS76" s="21"/>
      <c r="BIT76" s="21"/>
      <c r="BIU76" s="21"/>
      <c r="BIV76" s="21"/>
      <c r="BIW76" s="21"/>
      <c r="BIX76" s="21"/>
      <c r="BIY76" s="21"/>
      <c r="BIZ76" s="21"/>
      <c r="BJA76" s="21"/>
      <c r="BJB76" s="21"/>
      <c r="BJC76" s="21"/>
      <c r="BJD76" s="21"/>
      <c r="BJE76" s="21"/>
      <c r="BJF76" s="21"/>
      <c r="BJG76" s="21"/>
      <c r="BJH76" s="21"/>
      <c r="BJI76" s="21"/>
      <c r="BJJ76" s="21"/>
      <c r="BJK76" s="21"/>
      <c r="BJL76" s="21"/>
      <c r="BJM76" s="21"/>
      <c r="BJN76" s="21"/>
      <c r="BJO76" s="21"/>
      <c r="BJP76" s="21"/>
      <c r="BJQ76" s="21"/>
      <c r="BJR76" s="21"/>
      <c r="BJS76" s="21"/>
      <c r="BJT76" s="21"/>
      <c r="BJU76" s="21"/>
      <c r="BJV76" s="21"/>
      <c r="BJW76" s="21"/>
      <c r="BJX76" s="21"/>
      <c r="BJY76" s="21"/>
      <c r="BJZ76" s="21"/>
      <c r="BKA76" s="21"/>
      <c r="BKB76" s="21"/>
      <c r="BKC76" s="21"/>
      <c r="BKD76" s="21"/>
      <c r="BKE76" s="21"/>
      <c r="BKF76" s="21"/>
      <c r="BKG76" s="21"/>
      <c r="BKH76" s="21"/>
      <c r="BKI76" s="21"/>
      <c r="BKJ76" s="21"/>
      <c r="BKK76" s="21"/>
      <c r="BKL76" s="21"/>
      <c r="BKM76" s="21"/>
      <c r="BKN76" s="21"/>
      <c r="BKO76" s="21"/>
      <c r="BKP76" s="21"/>
      <c r="BKQ76" s="21"/>
      <c r="BKR76" s="21"/>
      <c r="BKS76" s="21"/>
      <c r="BKT76" s="21"/>
      <c r="BKU76" s="21"/>
      <c r="BKV76" s="21"/>
      <c r="BKW76" s="21"/>
      <c r="BKX76" s="21"/>
      <c r="BKY76" s="21"/>
      <c r="BKZ76" s="21"/>
      <c r="BLA76" s="21"/>
      <c r="BLB76" s="21"/>
      <c r="BLC76" s="21"/>
      <c r="BLD76" s="21"/>
      <c r="BLE76" s="21"/>
      <c r="BLF76" s="21"/>
      <c r="BLG76" s="21"/>
      <c r="BLH76" s="21"/>
      <c r="BLI76" s="21"/>
      <c r="BLJ76" s="21"/>
      <c r="BLK76" s="21"/>
      <c r="BLL76" s="21"/>
      <c r="BLM76" s="21"/>
      <c r="BLN76" s="21"/>
      <c r="BLO76" s="21"/>
      <c r="BLP76" s="21"/>
      <c r="BLQ76" s="21"/>
      <c r="BLR76" s="21"/>
      <c r="BLS76" s="21"/>
      <c r="BLT76" s="21"/>
      <c r="BLU76" s="21"/>
      <c r="BLV76" s="21"/>
      <c r="BLW76" s="21"/>
      <c r="BLX76" s="21"/>
      <c r="BLY76" s="21"/>
      <c r="BLZ76" s="21"/>
      <c r="BMA76" s="21"/>
      <c r="BMB76" s="21"/>
      <c r="BMC76" s="21"/>
      <c r="BMD76" s="21"/>
      <c r="BME76" s="21"/>
      <c r="BMF76" s="21"/>
      <c r="BMG76" s="21"/>
      <c r="BMH76" s="21"/>
      <c r="BMI76" s="21"/>
      <c r="BMJ76" s="21"/>
      <c r="BMK76" s="21"/>
      <c r="BML76" s="21"/>
      <c r="BMM76" s="21"/>
      <c r="BMN76" s="21"/>
      <c r="BMO76" s="21"/>
      <c r="BMP76" s="21"/>
      <c r="BMQ76" s="21"/>
      <c r="BMR76" s="21"/>
      <c r="BMS76" s="21"/>
      <c r="BMT76" s="21"/>
      <c r="BMU76" s="21"/>
      <c r="BMV76" s="21"/>
      <c r="BMW76" s="21"/>
      <c r="BMX76" s="21"/>
      <c r="BMY76" s="21"/>
      <c r="BMZ76" s="21"/>
      <c r="BNA76" s="21"/>
      <c r="BNB76" s="21"/>
      <c r="BNC76" s="21"/>
      <c r="BND76" s="21"/>
      <c r="BNE76" s="21"/>
      <c r="BNF76" s="21"/>
      <c r="BNG76" s="21"/>
      <c r="BNH76" s="21"/>
      <c r="BNI76" s="21"/>
      <c r="BNJ76" s="21"/>
      <c r="BNK76" s="21"/>
      <c r="BNL76" s="21"/>
      <c r="BNM76" s="21"/>
      <c r="BNN76" s="21"/>
      <c r="BNO76" s="21"/>
      <c r="BNP76" s="21"/>
      <c r="BNQ76" s="21"/>
      <c r="BNR76" s="21"/>
      <c r="BNS76" s="21"/>
      <c r="BNT76" s="21"/>
      <c r="BNU76" s="21"/>
      <c r="BNV76" s="21"/>
      <c r="BNW76" s="21"/>
      <c r="BNX76" s="21"/>
      <c r="BNY76" s="21"/>
      <c r="BNZ76" s="21"/>
      <c r="BOA76" s="21"/>
      <c r="BOB76" s="21"/>
      <c r="BOC76" s="21"/>
      <c r="BOD76" s="21"/>
      <c r="BOE76" s="21"/>
      <c r="BOF76" s="21"/>
      <c r="BOG76" s="21"/>
      <c r="BOH76" s="21"/>
      <c r="BOI76" s="21"/>
      <c r="BOJ76" s="21"/>
      <c r="BOK76" s="21"/>
      <c r="BOL76" s="21"/>
      <c r="BOM76" s="21"/>
      <c r="BON76" s="21"/>
      <c r="BOO76" s="21"/>
      <c r="BOP76" s="21"/>
      <c r="BOQ76" s="21"/>
      <c r="BOR76" s="21"/>
      <c r="BOS76" s="21"/>
      <c r="BOT76" s="21"/>
      <c r="BOU76" s="21"/>
      <c r="BOV76" s="21"/>
      <c r="BOW76" s="21"/>
      <c r="BOX76" s="21"/>
      <c r="BOY76" s="21"/>
      <c r="BOZ76" s="21"/>
      <c r="BPA76" s="21"/>
      <c r="BPB76" s="21"/>
      <c r="BPC76" s="21"/>
      <c r="BPD76" s="21"/>
      <c r="BPE76" s="21"/>
      <c r="BPF76" s="21"/>
      <c r="BPG76" s="21"/>
      <c r="BPH76" s="21"/>
      <c r="BPI76" s="21"/>
      <c r="BPJ76" s="21"/>
      <c r="BPK76" s="21"/>
      <c r="BPL76" s="21"/>
    </row>
    <row r="77" spans="1:1780" s="26" customFormat="1" x14ac:dyDescent="0.25">
      <c r="A77" s="101" t="s">
        <v>10</v>
      </c>
      <c r="B77" s="103" t="s">
        <v>67</v>
      </c>
      <c r="C77" s="166" t="s">
        <v>27</v>
      </c>
      <c r="D77" s="179" t="s">
        <v>11</v>
      </c>
      <c r="E77" s="84">
        <f>SUM(F77:N77)</f>
        <v>327092.15565999999</v>
      </c>
      <c r="F77" s="84">
        <v>72092.155660000004</v>
      </c>
      <c r="G77" s="122">
        <v>85000</v>
      </c>
      <c r="H77" s="181"/>
      <c r="I77" s="181"/>
      <c r="J77" s="181"/>
      <c r="K77" s="182"/>
      <c r="L77" s="84">
        <f>L79+L83+L87+L91+L95+L99+L103+L107</f>
        <v>85000</v>
      </c>
      <c r="M77" s="84">
        <f>M79+M83+M87+M91+M95+M99+M103+M107</f>
        <v>85000</v>
      </c>
      <c r="N77" s="84">
        <v>0</v>
      </c>
      <c r="O77" s="103" t="s">
        <v>21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  <c r="LT77" s="25"/>
      <c r="LU77" s="25"/>
      <c r="LV77" s="25"/>
      <c r="LW77" s="25"/>
      <c r="LX77" s="25"/>
      <c r="LY77" s="25"/>
      <c r="LZ77" s="25"/>
      <c r="MA77" s="25"/>
      <c r="MB77" s="25"/>
      <c r="MC77" s="25"/>
      <c r="MD77" s="25"/>
      <c r="ME77" s="25"/>
      <c r="MF77" s="25"/>
      <c r="MG77" s="25"/>
      <c r="MH77" s="25"/>
      <c r="MI77" s="25"/>
      <c r="MJ77" s="25"/>
      <c r="MK77" s="25"/>
      <c r="ML77" s="25"/>
      <c r="MM77" s="25"/>
      <c r="MN77" s="25"/>
      <c r="MO77" s="25"/>
      <c r="MP77" s="25"/>
      <c r="MQ77" s="25"/>
      <c r="MR77" s="25"/>
      <c r="MS77" s="25"/>
      <c r="MT77" s="25"/>
      <c r="MU77" s="25"/>
      <c r="MV77" s="25"/>
      <c r="MW77" s="25"/>
      <c r="MX77" s="25"/>
      <c r="MY77" s="25"/>
      <c r="MZ77" s="25"/>
      <c r="NA77" s="25"/>
      <c r="NB77" s="25"/>
      <c r="NC77" s="25"/>
      <c r="ND77" s="25"/>
      <c r="NE77" s="25"/>
      <c r="NF77" s="25"/>
      <c r="NG77" s="25"/>
      <c r="NH77" s="25"/>
      <c r="NI77" s="25"/>
      <c r="NJ77" s="25"/>
      <c r="NK77" s="25"/>
      <c r="NL77" s="25"/>
      <c r="NM77" s="25"/>
      <c r="NN77" s="25"/>
      <c r="NO77" s="25"/>
      <c r="NP77" s="25"/>
      <c r="NQ77" s="25"/>
      <c r="NR77" s="25"/>
      <c r="NS77" s="25"/>
      <c r="NT77" s="25"/>
      <c r="NU77" s="25"/>
      <c r="NV77" s="25"/>
      <c r="NW77" s="25"/>
      <c r="NX77" s="25"/>
      <c r="NY77" s="25"/>
      <c r="NZ77" s="25"/>
      <c r="OA77" s="25"/>
      <c r="OB77" s="25"/>
      <c r="OC77" s="25"/>
      <c r="OD77" s="25"/>
      <c r="OE77" s="25"/>
      <c r="OF77" s="25"/>
      <c r="OG77" s="25"/>
      <c r="OH77" s="25"/>
      <c r="OI77" s="25"/>
      <c r="OJ77" s="25"/>
      <c r="OK77" s="25"/>
      <c r="OL77" s="25"/>
      <c r="OM77" s="25"/>
      <c r="ON77" s="25"/>
      <c r="OO77" s="25"/>
      <c r="OP77" s="25"/>
      <c r="OQ77" s="25"/>
      <c r="OR77" s="25"/>
      <c r="OS77" s="25"/>
      <c r="OT77" s="25"/>
      <c r="OU77" s="25"/>
      <c r="OV77" s="25"/>
      <c r="OW77" s="25"/>
      <c r="OX77" s="25"/>
      <c r="OY77" s="25"/>
      <c r="OZ77" s="25"/>
      <c r="PA77" s="25"/>
      <c r="PB77" s="25"/>
      <c r="PC77" s="25"/>
      <c r="PD77" s="25"/>
      <c r="PE77" s="25"/>
      <c r="PF77" s="25"/>
      <c r="PG77" s="25"/>
      <c r="PH77" s="25"/>
      <c r="PI77" s="25"/>
      <c r="PJ77" s="25"/>
      <c r="PK77" s="25"/>
      <c r="PL77" s="25"/>
      <c r="PM77" s="25"/>
      <c r="PN77" s="25"/>
      <c r="PO77" s="25"/>
      <c r="PP77" s="25"/>
      <c r="PQ77" s="25"/>
      <c r="PR77" s="25"/>
      <c r="PS77" s="25"/>
      <c r="PT77" s="25"/>
      <c r="PU77" s="25"/>
      <c r="PV77" s="25"/>
      <c r="PW77" s="25"/>
      <c r="PX77" s="25"/>
      <c r="PY77" s="25"/>
      <c r="PZ77" s="25"/>
      <c r="QA77" s="25"/>
      <c r="QB77" s="25"/>
      <c r="QC77" s="25"/>
      <c r="QD77" s="25"/>
      <c r="QE77" s="25"/>
      <c r="QF77" s="25"/>
      <c r="QG77" s="25"/>
      <c r="QH77" s="25"/>
      <c r="QI77" s="25"/>
      <c r="QJ77" s="25"/>
      <c r="QK77" s="25"/>
      <c r="QL77" s="25"/>
      <c r="QM77" s="25"/>
      <c r="QN77" s="25"/>
      <c r="QO77" s="25"/>
      <c r="QP77" s="25"/>
      <c r="QQ77" s="25"/>
      <c r="QR77" s="25"/>
      <c r="QS77" s="25"/>
      <c r="QT77" s="25"/>
      <c r="QU77" s="25"/>
      <c r="QV77" s="25"/>
      <c r="QW77" s="25"/>
      <c r="QX77" s="25"/>
      <c r="QY77" s="25"/>
      <c r="QZ77" s="25"/>
      <c r="RA77" s="25"/>
      <c r="RB77" s="25"/>
      <c r="RC77" s="25"/>
      <c r="RD77" s="25"/>
      <c r="RE77" s="25"/>
      <c r="RF77" s="25"/>
      <c r="RG77" s="25"/>
      <c r="RH77" s="25"/>
      <c r="RI77" s="25"/>
      <c r="RJ77" s="25"/>
      <c r="RK77" s="25"/>
      <c r="RL77" s="25"/>
      <c r="RM77" s="25"/>
      <c r="RN77" s="25"/>
      <c r="RO77" s="25"/>
      <c r="RP77" s="25"/>
      <c r="RQ77" s="25"/>
      <c r="RR77" s="25"/>
      <c r="RS77" s="25"/>
      <c r="RT77" s="25"/>
      <c r="RU77" s="25"/>
      <c r="RV77" s="25"/>
      <c r="RW77" s="25"/>
      <c r="RX77" s="25"/>
      <c r="RY77" s="25"/>
      <c r="RZ77" s="25"/>
      <c r="SA77" s="25"/>
      <c r="SB77" s="25"/>
      <c r="SC77" s="25"/>
      <c r="SD77" s="25"/>
      <c r="SE77" s="25"/>
      <c r="SF77" s="25"/>
      <c r="SG77" s="25"/>
      <c r="SH77" s="25"/>
      <c r="SI77" s="25"/>
      <c r="SJ77" s="25"/>
      <c r="SK77" s="25"/>
      <c r="SL77" s="25"/>
      <c r="SM77" s="25"/>
      <c r="SN77" s="25"/>
      <c r="SO77" s="25"/>
      <c r="SP77" s="25"/>
      <c r="SQ77" s="25"/>
      <c r="SR77" s="25"/>
      <c r="SS77" s="25"/>
      <c r="ST77" s="25"/>
      <c r="SU77" s="25"/>
      <c r="SV77" s="25"/>
      <c r="SW77" s="25"/>
      <c r="SX77" s="25"/>
      <c r="SY77" s="25"/>
      <c r="SZ77" s="25"/>
      <c r="TA77" s="25"/>
      <c r="TB77" s="25"/>
      <c r="TC77" s="25"/>
      <c r="TD77" s="25"/>
      <c r="TE77" s="25"/>
      <c r="TF77" s="25"/>
      <c r="TG77" s="25"/>
      <c r="TH77" s="25"/>
      <c r="TI77" s="25"/>
      <c r="TJ77" s="25"/>
      <c r="TK77" s="25"/>
      <c r="TL77" s="25"/>
      <c r="TM77" s="25"/>
      <c r="TN77" s="25"/>
      <c r="TO77" s="25"/>
      <c r="TP77" s="25"/>
      <c r="TQ77" s="25"/>
      <c r="TR77" s="25"/>
      <c r="TS77" s="25"/>
      <c r="TT77" s="25"/>
      <c r="TU77" s="25"/>
      <c r="TV77" s="25"/>
      <c r="TW77" s="25"/>
      <c r="TX77" s="25"/>
      <c r="TY77" s="25"/>
      <c r="TZ77" s="25"/>
      <c r="UA77" s="25"/>
      <c r="UB77" s="25"/>
      <c r="UC77" s="25"/>
      <c r="UD77" s="25"/>
      <c r="UE77" s="25"/>
      <c r="UF77" s="25"/>
      <c r="UG77" s="25"/>
      <c r="UH77" s="25"/>
      <c r="UI77" s="25"/>
      <c r="UJ77" s="25"/>
      <c r="UK77" s="25"/>
      <c r="UL77" s="25"/>
      <c r="UM77" s="25"/>
      <c r="UN77" s="25"/>
      <c r="UO77" s="25"/>
      <c r="UP77" s="25"/>
      <c r="UQ77" s="25"/>
      <c r="UR77" s="25"/>
      <c r="US77" s="25"/>
      <c r="UT77" s="25"/>
      <c r="UU77" s="25"/>
      <c r="UV77" s="25"/>
      <c r="UW77" s="25"/>
      <c r="UX77" s="25"/>
      <c r="UY77" s="25"/>
      <c r="UZ77" s="25"/>
      <c r="VA77" s="25"/>
      <c r="VB77" s="25"/>
      <c r="VC77" s="25"/>
      <c r="VD77" s="25"/>
      <c r="VE77" s="25"/>
      <c r="VF77" s="25"/>
      <c r="VG77" s="25"/>
      <c r="VH77" s="25"/>
      <c r="VI77" s="25"/>
      <c r="VJ77" s="25"/>
      <c r="VK77" s="25"/>
      <c r="VL77" s="25"/>
      <c r="VM77" s="25"/>
      <c r="VN77" s="25"/>
      <c r="VO77" s="25"/>
      <c r="VP77" s="25"/>
      <c r="VQ77" s="25"/>
      <c r="VR77" s="25"/>
      <c r="VS77" s="25"/>
      <c r="VT77" s="25"/>
      <c r="VU77" s="25"/>
      <c r="VV77" s="25"/>
      <c r="VW77" s="25"/>
      <c r="VX77" s="25"/>
      <c r="VY77" s="25"/>
      <c r="VZ77" s="25"/>
      <c r="WA77" s="25"/>
      <c r="WB77" s="25"/>
      <c r="WC77" s="25"/>
      <c r="WD77" s="25"/>
      <c r="WE77" s="25"/>
      <c r="WF77" s="25"/>
      <c r="WG77" s="25"/>
      <c r="WH77" s="25"/>
      <c r="WI77" s="25"/>
      <c r="WJ77" s="25"/>
      <c r="WK77" s="25"/>
      <c r="WL77" s="25"/>
      <c r="WM77" s="25"/>
      <c r="WN77" s="25"/>
      <c r="WO77" s="25"/>
      <c r="WP77" s="25"/>
      <c r="WQ77" s="25"/>
      <c r="WR77" s="25"/>
      <c r="WS77" s="25"/>
      <c r="WT77" s="25"/>
      <c r="WU77" s="25"/>
      <c r="WV77" s="25"/>
      <c r="WW77" s="25"/>
      <c r="WX77" s="25"/>
      <c r="WY77" s="25"/>
      <c r="WZ77" s="25"/>
      <c r="XA77" s="25"/>
      <c r="XB77" s="25"/>
      <c r="XC77" s="25"/>
      <c r="XD77" s="25"/>
      <c r="XE77" s="25"/>
      <c r="XF77" s="25"/>
      <c r="XG77" s="25"/>
      <c r="XH77" s="25"/>
      <c r="XI77" s="25"/>
      <c r="XJ77" s="25"/>
      <c r="XK77" s="25"/>
      <c r="XL77" s="25"/>
      <c r="XM77" s="25"/>
      <c r="XN77" s="25"/>
      <c r="XO77" s="25"/>
      <c r="XP77" s="25"/>
      <c r="XQ77" s="25"/>
      <c r="XR77" s="25"/>
      <c r="XS77" s="25"/>
      <c r="XT77" s="25"/>
      <c r="XU77" s="25"/>
      <c r="XV77" s="25"/>
      <c r="XW77" s="25"/>
      <c r="XX77" s="25"/>
      <c r="XY77" s="25"/>
      <c r="XZ77" s="25"/>
      <c r="YA77" s="25"/>
      <c r="YB77" s="25"/>
      <c r="YC77" s="25"/>
      <c r="YD77" s="25"/>
      <c r="YE77" s="25"/>
      <c r="YF77" s="25"/>
      <c r="YG77" s="25"/>
      <c r="YH77" s="25"/>
      <c r="YI77" s="25"/>
      <c r="YJ77" s="25"/>
      <c r="YK77" s="25"/>
      <c r="YL77" s="25"/>
      <c r="YM77" s="25"/>
      <c r="YN77" s="25"/>
      <c r="YO77" s="25"/>
      <c r="YP77" s="25"/>
      <c r="YQ77" s="25"/>
      <c r="YR77" s="25"/>
      <c r="YS77" s="25"/>
      <c r="YT77" s="25"/>
      <c r="YU77" s="25"/>
      <c r="YV77" s="25"/>
      <c r="YW77" s="25"/>
      <c r="YX77" s="25"/>
      <c r="YY77" s="25"/>
      <c r="YZ77" s="25"/>
      <c r="ZA77" s="25"/>
      <c r="ZB77" s="25"/>
      <c r="ZC77" s="25"/>
      <c r="ZD77" s="25"/>
      <c r="ZE77" s="25"/>
      <c r="ZF77" s="25"/>
      <c r="ZG77" s="25"/>
      <c r="ZH77" s="25"/>
      <c r="ZI77" s="25"/>
      <c r="ZJ77" s="25"/>
      <c r="ZK77" s="25"/>
      <c r="ZL77" s="25"/>
      <c r="ZM77" s="25"/>
      <c r="ZN77" s="25"/>
      <c r="ZO77" s="25"/>
      <c r="ZP77" s="25"/>
      <c r="ZQ77" s="25"/>
      <c r="ZR77" s="25"/>
      <c r="ZS77" s="25"/>
      <c r="ZT77" s="25"/>
      <c r="ZU77" s="25"/>
      <c r="ZV77" s="25"/>
      <c r="ZW77" s="25"/>
      <c r="ZX77" s="25"/>
      <c r="ZY77" s="25"/>
      <c r="ZZ77" s="25"/>
      <c r="AAA77" s="25"/>
      <c r="AAB77" s="25"/>
      <c r="AAC77" s="25"/>
      <c r="AAD77" s="25"/>
      <c r="AAE77" s="25"/>
      <c r="AAF77" s="25"/>
      <c r="AAG77" s="25"/>
      <c r="AAH77" s="25"/>
      <c r="AAI77" s="25"/>
      <c r="AAJ77" s="25"/>
      <c r="AAK77" s="25"/>
      <c r="AAL77" s="25"/>
      <c r="AAM77" s="25"/>
      <c r="AAN77" s="25"/>
      <c r="AAO77" s="25"/>
      <c r="AAP77" s="25"/>
      <c r="AAQ77" s="25"/>
      <c r="AAR77" s="25"/>
      <c r="AAS77" s="25"/>
      <c r="AAT77" s="25"/>
      <c r="AAU77" s="25"/>
      <c r="AAV77" s="25"/>
      <c r="AAW77" s="25"/>
      <c r="AAX77" s="25"/>
      <c r="AAY77" s="25"/>
      <c r="AAZ77" s="25"/>
      <c r="ABA77" s="25"/>
      <c r="ABB77" s="25"/>
      <c r="ABC77" s="25"/>
      <c r="ABD77" s="25"/>
      <c r="ABE77" s="25"/>
      <c r="ABF77" s="25"/>
      <c r="ABG77" s="25"/>
      <c r="ABH77" s="25"/>
      <c r="ABI77" s="25"/>
      <c r="ABJ77" s="25"/>
      <c r="ABK77" s="25"/>
      <c r="ABL77" s="25"/>
      <c r="ABM77" s="25"/>
      <c r="ABN77" s="25"/>
      <c r="ABO77" s="25"/>
      <c r="ABP77" s="25"/>
      <c r="ABQ77" s="25"/>
      <c r="ABR77" s="25"/>
      <c r="ABS77" s="25"/>
      <c r="ABT77" s="25"/>
      <c r="ABU77" s="25"/>
      <c r="ABV77" s="25"/>
      <c r="ABW77" s="25"/>
      <c r="ABX77" s="25"/>
      <c r="ABY77" s="25"/>
      <c r="ABZ77" s="25"/>
      <c r="ACA77" s="25"/>
      <c r="ACB77" s="25"/>
      <c r="ACC77" s="25"/>
      <c r="ACD77" s="25"/>
      <c r="ACE77" s="25"/>
      <c r="ACF77" s="25"/>
      <c r="ACG77" s="25"/>
      <c r="ACH77" s="25"/>
      <c r="ACI77" s="25"/>
      <c r="ACJ77" s="25"/>
      <c r="ACK77" s="25"/>
      <c r="ACL77" s="25"/>
      <c r="ACM77" s="25"/>
      <c r="ACN77" s="25"/>
      <c r="ACO77" s="25"/>
      <c r="ACP77" s="25"/>
      <c r="ACQ77" s="25"/>
      <c r="ACR77" s="25"/>
      <c r="ACS77" s="25"/>
      <c r="ACT77" s="25"/>
      <c r="ACU77" s="25"/>
      <c r="ACV77" s="25"/>
      <c r="ACW77" s="25"/>
      <c r="ACX77" s="25"/>
      <c r="ACY77" s="25"/>
      <c r="ACZ77" s="25"/>
      <c r="ADA77" s="25"/>
      <c r="ADB77" s="25"/>
      <c r="ADC77" s="25"/>
      <c r="ADD77" s="25"/>
      <c r="ADE77" s="25"/>
      <c r="ADF77" s="25"/>
      <c r="ADG77" s="25"/>
      <c r="ADH77" s="25"/>
      <c r="ADI77" s="25"/>
      <c r="ADJ77" s="25"/>
      <c r="ADK77" s="25"/>
      <c r="ADL77" s="25"/>
      <c r="ADM77" s="25"/>
      <c r="ADN77" s="25"/>
      <c r="ADO77" s="25"/>
      <c r="ADP77" s="25"/>
      <c r="ADQ77" s="25"/>
      <c r="ADR77" s="25"/>
      <c r="ADS77" s="25"/>
      <c r="ADT77" s="25"/>
      <c r="ADU77" s="25"/>
      <c r="ADV77" s="25"/>
      <c r="ADW77" s="25"/>
      <c r="ADX77" s="25"/>
      <c r="ADY77" s="25"/>
      <c r="ADZ77" s="25"/>
      <c r="AEA77" s="25"/>
      <c r="AEB77" s="25"/>
      <c r="AEC77" s="25"/>
      <c r="AED77" s="25"/>
      <c r="AEE77" s="25"/>
      <c r="AEF77" s="25"/>
      <c r="AEG77" s="25"/>
      <c r="AEH77" s="25"/>
      <c r="AEI77" s="25"/>
      <c r="AEJ77" s="25"/>
      <c r="AEK77" s="25"/>
      <c r="AEL77" s="25"/>
      <c r="AEM77" s="25"/>
      <c r="AEN77" s="25"/>
      <c r="AEO77" s="25"/>
      <c r="AEP77" s="25"/>
      <c r="AEQ77" s="25"/>
      <c r="AER77" s="25"/>
      <c r="AES77" s="25"/>
      <c r="AET77" s="25"/>
      <c r="AEU77" s="25"/>
      <c r="AEV77" s="25"/>
      <c r="AEW77" s="25"/>
      <c r="AEX77" s="25"/>
      <c r="AEY77" s="25"/>
      <c r="AEZ77" s="25"/>
      <c r="AFA77" s="25"/>
      <c r="AFB77" s="25"/>
      <c r="AFC77" s="25"/>
      <c r="AFD77" s="25"/>
      <c r="AFE77" s="25"/>
      <c r="AFF77" s="25"/>
      <c r="AFG77" s="25"/>
      <c r="AFH77" s="25"/>
      <c r="AFI77" s="25"/>
      <c r="AFJ77" s="25"/>
      <c r="AFK77" s="25"/>
      <c r="AFL77" s="25"/>
      <c r="AFM77" s="25"/>
      <c r="AFN77" s="25"/>
      <c r="AFO77" s="25"/>
      <c r="AFP77" s="25"/>
      <c r="AFQ77" s="25"/>
      <c r="AFR77" s="25"/>
      <c r="AFS77" s="25"/>
      <c r="AFT77" s="25"/>
      <c r="AFU77" s="25"/>
      <c r="AFV77" s="25"/>
      <c r="AFW77" s="25"/>
      <c r="AFX77" s="25"/>
      <c r="AFY77" s="25"/>
      <c r="AFZ77" s="25"/>
      <c r="AGA77" s="25"/>
      <c r="AGB77" s="25"/>
      <c r="AGC77" s="25"/>
      <c r="AGD77" s="25"/>
      <c r="AGE77" s="25"/>
      <c r="AGF77" s="25"/>
      <c r="AGG77" s="25"/>
      <c r="AGH77" s="25"/>
      <c r="AGI77" s="25"/>
      <c r="AGJ77" s="25"/>
      <c r="AGK77" s="25"/>
      <c r="AGL77" s="25"/>
      <c r="AGM77" s="25"/>
      <c r="AGN77" s="25"/>
      <c r="AGO77" s="25"/>
      <c r="AGP77" s="25"/>
      <c r="AGQ77" s="25"/>
      <c r="AGR77" s="25"/>
      <c r="AGS77" s="25"/>
      <c r="AGT77" s="25"/>
      <c r="AGU77" s="25"/>
      <c r="AGV77" s="25"/>
      <c r="AGW77" s="25"/>
      <c r="AGX77" s="25"/>
      <c r="AGY77" s="25"/>
      <c r="AGZ77" s="25"/>
      <c r="AHA77" s="25"/>
      <c r="AHB77" s="25"/>
      <c r="AHC77" s="25"/>
      <c r="AHD77" s="25"/>
      <c r="AHE77" s="25"/>
      <c r="AHF77" s="25"/>
      <c r="AHG77" s="25"/>
      <c r="AHH77" s="25"/>
      <c r="AHI77" s="25"/>
      <c r="AHJ77" s="25"/>
      <c r="AHK77" s="25"/>
      <c r="AHL77" s="25"/>
      <c r="AHM77" s="25"/>
      <c r="AHN77" s="25"/>
      <c r="AHO77" s="25"/>
      <c r="AHP77" s="25"/>
      <c r="AHQ77" s="25"/>
      <c r="AHR77" s="25"/>
      <c r="AHS77" s="25"/>
      <c r="AHT77" s="25"/>
      <c r="AHU77" s="25"/>
      <c r="AHV77" s="25"/>
      <c r="AHW77" s="25"/>
      <c r="AHX77" s="25"/>
      <c r="AHY77" s="25"/>
      <c r="AHZ77" s="25"/>
      <c r="AIA77" s="25"/>
      <c r="AIB77" s="25"/>
      <c r="AIC77" s="25"/>
      <c r="AID77" s="25"/>
      <c r="AIE77" s="25"/>
      <c r="AIF77" s="25"/>
      <c r="AIG77" s="25"/>
      <c r="AIH77" s="25"/>
      <c r="AII77" s="25"/>
      <c r="AIJ77" s="25"/>
      <c r="AIK77" s="25"/>
      <c r="AIL77" s="25"/>
      <c r="AIM77" s="25"/>
      <c r="AIN77" s="25"/>
      <c r="AIO77" s="25"/>
      <c r="AIP77" s="25"/>
      <c r="AIQ77" s="25"/>
      <c r="AIR77" s="25"/>
      <c r="AIS77" s="25"/>
      <c r="AIT77" s="25"/>
      <c r="AIU77" s="25"/>
      <c r="AIV77" s="25"/>
      <c r="AIW77" s="25"/>
      <c r="AIX77" s="25"/>
      <c r="AIY77" s="25"/>
      <c r="AIZ77" s="25"/>
      <c r="AJA77" s="25"/>
      <c r="AJB77" s="25"/>
      <c r="AJC77" s="25"/>
      <c r="AJD77" s="25"/>
      <c r="AJE77" s="25"/>
      <c r="AJF77" s="25"/>
      <c r="AJG77" s="25"/>
      <c r="AJH77" s="25"/>
      <c r="AJI77" s="25"/>
      <c r="AJJ77" s="25"/>
      <c r="AJK77" s="25"/>
      <c r="AJL77" s="25"/>
      <c r="AJM77" s="25"/>
      <c r="AJN77" s="25"/>
      <c r="AJO77" s="25"/>
      <c r="AJP77" s="25"/>
      <c r="AJQ77" s="25"/>
      <c r="AJR77" s="25"/>
      <c r="AJS77" s="25"/>
      <c r="AJT77" s="25"/>
      <c r="AJU77" s="25"/>
      <c r="AJV77" s="25"/>
      <c r="AJW77" s="25"/>
      <c r="AJX77" s="25"/>
      <c r="AJY77" s="25"/>
      <c r="AJZ77" s="25"/>
      <c r="AKA77" s="25"/>
      <c r="AKB77" s="25"/>
      <c r="AKC77" s="25"/>
      <c r="AKD77" s="25"/>
      <c r="AKE77" s="25"/>
      <c r="AKF77" s="25"/>
      <c r="AKG77" s="25"/>
      <c r="AKH77" s="25"/>
      <c r="AKI77" s="25"/>
      <c r="AKJ77" s="25"/>
      <c r="AKK77" s="25"/>
      <c r="AKL77" s="25"/>
      <c r="AKM77" s="25"/>
      <c r="AKN77" s="25"/>
      <c r="AKO77" s="25"/>
      <c r="AKP77" s="25"/>
      <c r="AKQ77" s="25"/>
      <c r="AKR77" s="25"/>
      <c r="AKS77" s="25"/>
      <c r="AKT77" s="25"/>
      <c r="AKU77" s="25"/>
      <c r="AKV77" s="25"/>
      <c r="AKW77" s="25"/>
      <c r="AKX77" s="25"/>
      <c r="AKY77" s="25"/>
      <c r="AKZ77" s="25"/>
      <c r="ALA77" s="25"/>
      <c r="ALB77" s="25"/>
      <c r="ALC77" s="25"/>
      <c r="ALD77" s="25"/>
      <c r="ALE77" s="25"/>
      <c r="ALF77" s="25"/>
      <c r="ALG77" s="25"/>
      <c r="ALH77" s="25"/>
      <c r="ALI77" s="25"/>
      <c r="ALJ77" s="25"/>
      <c r="ALK77" s="25"/>
      <c r="ALL77" s="25"/>
      <c r="ALM77" s="25"/>
      <c r="ALN77" s="25"/>
      <c r="ALO77" s="25"/>
      <c r="ALP77" s="25"/>
      <c r="ALQ77" s="25"/>
      <c r="ALR77" s="25"/>
      <c r="ALS77" s="25"/>
      <c r="ALT77" s="25"/>
      <c r="ALU77" s="25"/>
      <c r="ALV77" s="25"/>
      <c r="ALW77" s="25"/>
      <c r="ALX77" s="25"/>
      <c r="ALY77" s="25"/>
      <c r="ALZ77" s="25"/>
      <c r="AMA77" s="25"/>
      <c r="AMB77" s="25"/>
      <c r="AMC77" s="25"/>
      <c r="AMD77" s="25"/>
      <c r="AME77" s="25"/>
      <c r="AMF77" s="25"/>
      <c r="AMG77" s="25"/>
      <c r="AMH77" s="25"/>
      <c r="AMI77" s="25"/>
      <c r="AMJ77" s="25"/>
      <c r="AMK77" s="25"/>
      <c r="AML77" s="25"/>
      <c r="AMM77" s="25"/>
      <c r="AMN77" s="25"/>
      <c r="AMO77" s="25"/>
      <c r="AMP77" s="25"/>
      <c r="AMQ77" s="25"/>
      <c r="AMR77" s="25"/>
      <c r="AMS77" s="25"/>
      <c r="AMT77" s="25"/>
      <c r="AMU77" s="25"/>
      <c r="AMV77" s="25"/>
      <c r="AMW77" s="25"/>
      <c r="AMX77" s="25"/>
      <c r="AMY77" s="25"/>
      <c r="AMZ77" s="25"/>
      <c r="ANA77" s="25"/>
      <c r="ANB77" s="25"/>
      <c r="ANC77" s="25"/>
      <c r="AND77" s="25"/>
      <c r="ANE77" s="25"/>
      <c r="ANF77" s="25"/>
      <c r="ANG77" s="25"/>
      <c r="ANH77" s="25"/>
      <c r="ANI77" s="25"/>
      <c r="ANJ77" s="25"/>
      <c r="ANK77" s="25"/>
      <c r="ANL77" s="25"/>
      <c r="ANM77" s="25"/>
      <c r="ANN77" s="25"/>
      <c r="ANO77" s="25"/>
      <c r="ANP77" s="25"/>
      <c r="ANQ77" s="25"/>
      <c r="ANR77" s="25"/>
      <c r="ANS77" s="25"/>
      <c r="ANT77" s="25"/>
      <c r="ANU77" s="25"/>
      <c r="ANV77" s="25"/>
      <c r="ANW77" s="25"/>
      <c r="ANX77" s="25"/>
      <c r="ANY77" s="25"/>
      <c r="ANZ77" s="25"/>
      <c r="AOA77" s="25"/>
      <c r="AOB77" s="25"/>
      <c r="AOC77" s="25"/>
      <c r="AOD77" s="25"/>
      <c r="AOE77" s="25"/>
      <c r="AOF77" s="25"/>
      <c r="AOG77" s="25"/>
      <c r="AOH77" s="25"/>
      <c r="AOI77" s="25"/>
      <c r="AOJ77" s="25"/>
      <c r="AOK77" s="25"/>
      <c r="AOL77" s="25"/>
      <c r="AOM77" s="25"/>
      <c r="AON77" s="25"/>
      <c r="AOO77" s="25"/>
      <c r="AOP77" s="25"/>
      <c r="AOQ77" s="25"/>
      <c r="AOR77" s="25"/>
      <c r="AOS77" s="25"/>
      <c r="AOT77" s="25"/>
      <c r="AOU77" s="25"/>
      <c r="AOV77" s="25"/>
      <c r="AOW77" s="25"/>
      <c r="AOX77" s="25"/>
      <c r="AOY77" s="25"/>
      <c r="AOZ77" s="25"/>
      <c r="APA77" s="25"/>
      <c r="APB77" s="25"/>
      <c r="APC77" s="25"/>
      <c r="APD77" s="25"/>
      <c r="APE77" s="25"/>
      <c r="APF77" s="25"/>
      <c r="APG77" s="25"/>
      <c r="APH77" s="25"/>
      <c r="API77" s="25"/>
      <c r="APJ77" s="25"/>
      <c r="APK77" s="25"/>
      <c r="APL77" s="25"/>
      <c r="APM77" s="25"/>
      <c r="APN77" s="25"/>
      <c r="APO77" s="25"/>
      <c r="APP77" s="25"/>
      <c r="APQ77" s="25"/>
      <c r="APR77" s="25"/>
      <c r="APS77" s="25"/>
      <c r="APT77" s="25"/>
      <c r="APU77" s="25"/>
      <c r="APV77" s="25"/>
      <c r="APW77" s="25"/>
      <c r="APX77" s="25"/>
      <c r="APY77" s="25"/>
      <c r="APZ77" s="25"/>
      <c r="AQA77" s="25"/>
      <c r="AQB77" s="25"/>
      <c r="AQC77" s="25"/>
      <c r="AQD77" s="25"/>
      <c r="AQE77" s="25"/>
      <c r="AQF77" s="25"/>
      <c r="AQG77" s="25"/>
      <c r="AQH77" s="25"/>
      <c r="AQI77" s="25"/>
      <c r="AQJ77" s="25"/>
      <c r="AQK77" s="25"/>
      <c r="AQL77" s="25"/>
      <c r="AQM77" s="25"/>
      <c r="AQN77" s="25"/>
      <c r="AQO77" s="25"/>
      <c r="AQP77" s="25"/>
      <c r="AQQ77" s="25"/>
      <c r="AQR77" s="25"/>
      <c r="AQS77" s="25"/>
      <c r="AQT77" s="25"/>
      <c r="AQU77" s="25"/>
      <c r="AQV77" s="25"/>
      <c r="AQW77" s="25"/>
      <c r="AQX77" s="25"/>
      <c r="AQY77" s="25"/>
      <c r="AQZ77" s="25"/>
      <c r="ARA77" s="25"/>
      <c r="ARB77" s="25"/>
      <c r="ARC77" s="25"/>
      <c r="ARD77" s="25"/>
      <c r="ARE77" s="25"/>
      <c r="ARF77" s="25"/>
      <c r="ARG77" s="25"/>
      <c r="ARH77" s="25"/>
      <c r="ARI77" s="25"/>
      <c r="ARJ77" s="25"/>
      <c r="ARK77" s="25"/>
      <c r="ARL77" s="25"/>
      <c r="ARM77" s="25"/>
      <c r="ARN77" s="25"/>
      <c r="ARO77" s="25"/>
      <c r="ARP77" s="25"/>
      <c r="ARQ77" s="25"/>
      <c r="ARR77" s="25"/>
      <c r="ARS77" s="25"/>
      <c r="ART77" s="25"/>
      <c r="ARU77" s="25"/>
      <c r="ARV77" s="25"/>
      <c r="ARW77" s="25"/>
      <c r="ARX77" s="25"/>
      <c r="ARY77" s="25"/>
      <c r="ARZ77" s="25"/>
      <c r="ASA77" s="25"/>
      <c r="ASB77" s="25"/>
      <c r="ASC77" s="25"/>
      <c r="ASD77" s="25"/>
      <c r="ASE77" s="25"/>
      <c r="ASF77" s="25"/>
      <c r="ASG77" s="25"/>
      <c r="ASH77" s="25"/>
      <c r="ASI77" s="25"/>
      <c r="ASJ77" s="25"/>
      <c r="ASK77" s="25"/>
      <c r="ASL77" s="25"/>
      <c r="ASM77" s="25"/>
      <c r="ASN77" s="25"/>
      <c r="ASO77" s="25"/>
      <c r="ASP77" s="25"/>
      <c r="ASQ77" s="25"/>
      <c r="ASR77" s="25"/>
      <c r="ASS77" s="25"/>
      <c r="AST77" s="25"/>
      <c r="ASU77" s="25"/>
      <c r="ASV77" s="25"/>
      <c r="ASW77" s="25"/>
      <c r="ASX77" s="25"/>
      <c r="ASY77" s="25"/>
      <c r="ASZ77" s="25"/>
      <c r="ATA77" s="25"/>
      <c r="ATB77" s="25"/>
      <c r="ATC77" s="25"/>
      <c r="ATD77" s="25"/>
      <c r="ATE77" s="25"/>
      <c r="ATF77" s="25"/>
      <c r="ATG77" s="25"/>
      <c r="ATH77" s="25"/>
      <c r="ATI77" s="25"/>
      <c r="ATJ77" s="25"/>
      <c r="ATK77" s="25"/>
      <c r="ATL77" s="25"/>
      <c r="ATM77" s="25"/>
      <c r="ATN77" s="25"/>
      <c r="ATO77" s="25"/>
      <c r="ATP77" s="25"/>
      <c r="ATQ77" s="25"/>
      <c r="ATR77" s="25"/>
      <c r="ATS77" s="25"/>
      <c r="ATT77" s="25"/>
      <c r="ATU77" s="25"/>
      <c r="ATV77" s="25"/>
      <c r="ATW77" s="25"/>
      <c r="ATX77" s="25"/>
      <c r="ATY77" s="25"/>
      <c r="ATZ77" s="25"/>
      <c r="AUA77" s="25"/>
      <c r="AUB77" s="25"/>
      <c r="AUC77" s="25"/>
      <c r="AUD77" s="25"/>
      <c r="AUE77" s="25"/>
      <c r="AUF77" s="25"/>
      <c r="AUG77" s="25"/>
      <c r="AUH77" s="25"/>
      <c r="AUI77" s="25"/>
      <c r="AUJ77" s="25"/>
      <c r="AUK77" s="25"/>
      <c r="AUL77" s="25"/>
      <c r="AUM77" s="25"/>
      <c r="AUN77" s="25"/>
      <c r="AUO77" s="25"/>
      <c r="AUP77" s="25"/>
      <c r="AUQ77" s="25"/>
      <c r="AUR77" s="25"/>
      <c r="AUS77" s="25"/>
      <c r="AUT77" s="25"/>
      <c r="AUU77" s="25"/>
      <c r="AUV77" s="25"/>
      <c r="AUW77" s="25"/>
      <c r="AUX77" s="25"/>
      <c r="AUY77" s="25"/>
      <c r="AUZ77" s="25"/>
      <c r="AVA77" s="25"/>
      <c r="AVB77" s="25"/>
      <c r="AVC77" s="25"/>
      <c r="AVD77" s="25"/>
      <c r="AVE77" s="25"/>
      <c r="AVF77" s="25"/>
      <c r="AVG77" s="25"/>
      <c r="AVH77" s="25"/>
      <c r="AVI77" s="25"/>
      <c r="AVJ77" s="25"/>
      <c r="AVK77" s="25"/>
      <c r="AVL77" s="25"/>
      <c r="AVM77" s="25"/>
      <c r="AVN77" s="25"/>
      <c r="AVO77" s="25"/>
      <c r="AVP77" s="25"/>
      <c r="AVQ77" s="25"/>
      <c r="AVR77" s="25"/>
      <c r="AVS77" s="25"/>
      <c r="AVT77" s="25"/>
      <c r="AVU77" s="25"/>
      <c r="AVV77" s="25"/>
      <c r="AVW77" s="25"/>
      <c r="AVX77" s="25"/>
      <c r="AVY77" s="25"/>
      <c r="AVZ77" s="25"/>
      <c r="AWA77" s="25"/>
      <c r="AWB77" s="25"/>
      <c r="AWC77" s="25"/>
      <c r="AWD77" s="25"/>
      <c r="AWE77" s="25"/>
      <c r="AWF77" s="25"/>
      <c r="AWG77" s="25"/>
      <c r="AWH77" s="25"/>
      <c r="AWI77" s="25"/>
      <c r="AWJ77" s="25"/>
      <c r="AWK77" s="25"/>
      <c r="AWL77" s="25"/>
      <c r="AWM77" s="25"/>
      <c r="AWN77" s="25"/>
      <c r="AWO77" s="25"/>
      <c r="AWP77" s="25"/>
      <c r="AWQ77" s="25"/>
      <c r="AWR77" s="25"/>
      <c r="AWS77" s="25"/>
      <c r="AWT77" s="25"/>
      <c r="AWU77" s="25"/>
      <c r="AWV77" s="25"/>
      <c r="AWW77" s="25"/>
      <c r="AWX77" s="25"/>
      <c r="AWY77" s="25"/>
      <c r="AWZ77" s="25"/>
      <c r="AXA77" s="25"/>
      <c r="AXB77" s="25"/>
      <c r="AXC77" s="25"/>
      <c r="AXD77" s="25"/>
      <c r="AXE77" s="25"/>
      <c r="AXF77" s="25"/>
      <c r="AXG77" s="25"/>
      <c r="AXH77" s="25"/>
      <c r="AXI77" s="25"/>
      <c r="AXJ77" s="25"/>
      <c r="AXK77" s="25"/>
      <c r="AXL77" s="25"/>
      <c r="AXM77" s="25"/>
      <c r="AXN77" s="25"/>
      <c r="AXO77" s="25"/>
      <c r="AXP77" s="25"/>
      <c r="AXQ77" s="25"/>
      <c r="AXR77" s="25"/>
      <c r="AXS77" s="25"/>
      <c r="AXT77" s="25"/>
      <c r="AXU77" s="25"/>
      <c r="AXV77" s="25"/>
      <c r="AXW77" s="25"/>
      <c r="AXX77" s="25"/>
      <c r="AXY77" s="25"/>
      <c r="AXZ77" s="25"/>
      <c r="AYA77" s="25"/>
      <c r="AYB77" s="25"/>
      <c r="AYC77" s="25"/>
      <c r="AYD77" s="25"/>
      <c r="AYE77" s="25"/>
      <c r="AYF77" s="25"/>
      <c r="AYG77" s="25"/>
      <c r="AYH77" s="25"/>
      <c r="AYI77" s="25"/>
      <c r="AYJ77" s="25"/>
      <c r="AYK77" s="25"/>
      <c r="AYL77" s="25"/>
      <c r="AYM77" s="25"/>
      <c r="AYN77" s="25"/>
      <c r="AYO77" s="25"/>
      <c r="AYP77" s="25"/>
      <c r="AYQ77" s="25"/>
      <c r="AYR77" s="25"/>
      <c r="AYS77" s="25"/>
      <c r="AYT77" s="25"/>
      <c r="AYU77" s="25"/>
      <c r="AYV77" s="25"/>
      <c r="AYW77" s="25"/>
      <c r="AYX77" s="25"/>
      <c r="AYY77" s="25"/>
      <c r="AYZ77" s="25"/>
      <c r="AZA77" s="25"/>
      <c r="AZB77" s="25"/>
      <c r="AZC77" s="25"/>
      <c r="AZD77" s="25"/>
      <c r="AZE77" s="25"/>
      <c r="AZF77" s="25"/>
      <c r="AZG77" s="25"/>
      <c r="AZH77" s="25"/>
      <c r="AZI77" s="25"/>
      <c r="AZJ77" s="25"/>
      <c r="AZK77" s="25"/>
      <c r="AZL77" s="25"/>
      <c r="AZM77" s="25"/>
      <c r="AZN77" s="25"/>
      <c r="AZO77" s="25"/>
      <c r="AZP77" s="25"/>
      <c r="AZQ77" s="25"/>
      <c r="AZR77" s="25"/>
      <c r="AZS77" s="25"/>
      <c r="AZT77" s="25"/>
      <c r="AZU77" s="25"/>
      <c r="AZV77" s="25"/>
      <c r="AZW77" s="25"/>
      <c r="AZX77" s="25"/>
      <c r="AZY77" s="25"/>
      <c r="AZZ77" s="25"/>
      <c r="BAA77" s="25"/>
      <c r="BAB77" s="25"/>
      <c r="BAC77" s="25"/>
      <c r="BAD77" s="25"/>
      <c r="BAE77" s="25"/>
      <c r="BAF77" s="25"/>
      <c r="BAG77" s="25"/>
      <c r="BAH77" s="25"/>
      <c r="BAI77" s="25"/>
      <c r="BAJ77" s="25"/>
      <c r="BAK77" s="25"/>
      <c r="BAL77" s="25"/>
      <c r="BAM77" s="25"/>
      <c r="BAN77" s="25"/>
      <c r="BAO77" s="25"/>
      <c r="BAP77" s="25"/>
      <c r="BAQ77" s="25"/>
      <c r="BAR77" s="25"/>
      <c r="BAS77" s="25"/>
      <c r="BAT77" s="25"/>
      <c r="BAU77" s="25"/>
      <c r="BAV77" s="25"/>
      <c r="BAW77" s="25"/>
      <c r="BAX77" s="25"/>
      <c r="BAY77" s="25"/>
      <c r="BAZ77" s="25"/>
      <c r="BBA77" s="25"/>
      <c r="BBB77" s="25"/>
      <c r="BBC77" s="25"/>
      <c r="BBD77" s="25"/>
      <c r="BBE77" s="25"/>
      <c r="BBF77" s="25"/>
      <c r="BBG77" s="25"/>
      <c r="BBH77" s="25"/>
      <c r="BBI77" s="25"/>
      <c r="BBJ77" s="25"/>
      <c r="BBK77" s="25"/>
      <c r="BBL77" s="25"/>
      <c r="BBM77" s="25"/>
      <c r="BBN77" s="25"/>
      <c r="BBO77" s="25"/>
      <c r="BBP77" s="25"/>
      <c r="BBQ77" s="25"/>
      <c r="BBR77" s="25"/>
      <c r="BBS77" s="25"/>
      <c r="BBT77" s="25"/>
      <c r="BBU77" s="25"/>
      <c r="BBV77" s="25"/>
      <c r="BBW77" s="25"/>
      <c r="BBX77" s="25"/>
      <c r="BBY77" s="25"/>
      <c r="BBZ77" s="25"/>
      <c r="BCA77" s="25"/>
      <c r="BCB77" s="25"/>
      <c r="BCC77" s="25"/>
      <c r="BCD77" s="25"/>
      <c r="BCE77" s="25"/>
      <c r="BCF77" s="25"/>
      <c r="BCG77" s="25"/>
      <c r="BCH77" s="25"/>
      <c r="BCI77" s="25"/>
      <c r="BCJ77" s="25"/>
      <c r="BCK77" s="25"/>
      <c r="BCL77" s="25"/>
      <c r="BCM77" s="25"/>
      <c r="BCN77" s="25"/>
      <c r="BCO77" s="25"/>
      <c r="BCP77" s="25"/>
      <c r="BCQ77" s="25"/>
      <c r="BCR77" s="25"/>
      <c r="BCS77" s="25"/>
      <c r="BCT77" s="25"/>
      <c r="BCU77" s="25"/>
      <c r="BCV77" s="25"/>
      <c r="BCW77" s="25"/>
      <c r="BCX77" s="25"/>
      <c r="BCY77" s="25"/>
      <c r="BCZ77" s="25"/>
      <c r="BDA77" s="25"/>
      <c r="BDB77" s="25"/>
      <c r="BDC77" s="25"/>
      <c r="BDD77" s="25"/>
      <c r="BDE77" s="25"/>
      <c r="BDF77" s="25"/>
      <c r="BDG77" s="25"/>
      <c r="BDH77" s="25"/>
      <c r="BDI77" s="25"/>
      <c r="BDJ77" s="25"/>
      <c r="BDK77" s="25"/>
      <c r="BDL77" s="25"/>
      <c r="BDM77" s="25"/>
      <c r="BDN77" s="25"/>
      <c r="BDO77" s="25"/>
      <c r="BDP77" s="25"/>
      <c r="BDQ77" s="25"/>
      <c r="BDR77" s="25"/>
      <c r="BDS77" s="25"/>
      <c r="BDT77" s="25"/>
      <c r="BDU77" s="25"/>
      <c r="BDV77" s="25"/>
      <c r="BDW77" s="25"/>
      <c r="BDX77" s="25"/>
      <c r="BDY77" s="25"/>
      <c r="BDZ77" s="25"/>
      <c r="BEA77" s="25"/>
      <c r="BEB77" s="25"/>
      <c r="BEC77" s="25"/>
      <c r="BED77" s="25"/>
      <c r="BEE77" s="25"/>
      <c r="BEF77" s="25"/>
      <c r="BEG77" s="25"/>
      <c r="BEH77" s="25"/>
      <c r="BEI77" s="25"/>
      <c r="BEJ77" s="25"/>
      <c r="BEK77" s="25"/>
      <c r="BEL77" s="25"/>
      <c r="BEM77" s="25"/>
      <c r="BEN77" s="25"/>
      <c r="BEO77" s="25"/>
      <c r="BEP77" s="25"/>
      <c r="BEQ77" s="25"/>
      <c r="BER77" s="25"/>
      <c r="BES77" s="25"/>
      <c r="BET77" s="25"/>
      <c r="BEU77" s="25"/>
      <c r="BEV77" s="25"/>
      <c r="BEW77" s="25"/>
      <c r="BEX77" s="25"/>
      <c r="BEY77" s="25"/>
      <c r="BEZ77" s="25"/>
      <c r="BFA77" s="25"/>
      <c r="BFB77" s="25"/>
      <c r="BFC77" s="25"/>
      <c r="BFD77" s="25"/>
      <c r="BFE77" s="25"/>
      <c r="BFF77" s="25"/>
      <c r="BFG77" s="25"/>
      <c r="BFH77" s="25"/>
      <c r="BFI77" s="25"/>
      <c r="BFJ77" s="25"/>
      <c r="BFK77" s="25"/>
      <c r="BFL77" s="25"/>
      <c r="BFM77" s="25"/>
      <c r="BFN77" s="25"/>
      <c r="BFO77" s="25"/>
      <c r="BFP77" s="25"/>
      <c r="BFQ77" s="25"/>
      <c r="BFR77" s="25"/>
      <c r="BFS77" s="25"/>
      <c r="BFT77" s="25"/>
      <c r="BFU77" s="25"/>
      <c r="BFV77" s="25"/>
      <c r="BFW77" s="25"/>
      <c r="BFX77" s="25"/>
      <c r="BFY77" s="25"/>
      <c r="BFZ77" s="25"/>
      <c r="BGA77" s="25"/>
      <c r="BGB77" s="25"/>
      <c r="BGC77" s="25"/>
      <c r="BGD77" s="25"/>
      <c r="BGE77" s="25"/>
      <c r="BGF77" s="25"/>
      <c r="BGG77" s="25"/>
      <c r="BGH77" s="25"/>
      <c r="BGI77" s="25"/>
      <c r="BGJ77" s="25"/>
      <c r="BGK77" s="25"/>
      <c r="BGL77" s="25"/>
      <c r="BGM77" s="25"/>
      <c r="BGN77" s="25"/>
      <c r="BGO77" s="25"/>
      <c r="BGP77" s="25"/>
      <c r="BGQ77" s="25"/>
      <c r="BGR77" s="25"/>
      <c r="BGS77" s="25"/>
      <c r="BGT77" s="25"/>
      <c r="BGU77" s="25"/>
      <c r="BGV77" s="25"/>
      <c r="BGW77" s="25"/>
      <c r="BGX77" s="25"/>
      <c r="BGY77" s="25"/>
      <c r="BGZ77" s="25"/>
      <c r="BHA77" s="25"/>
      <c r="BHB77" s="25"/>
      <c r="BHC77" s="25"/>
      <c r="BHD77" s="25"/>
      <c r="BHE77" s="25"/>
      <c r="BHF77" s="25"/>
      <c r="BHG77" s="25"/>
      <c r="BHH77" s="25"/>
      <c r="BHI77" s="25"/>
      <c r="BHJ77" s="25"/>
      <c r="BHK77" s="25"/>
      <c r="BHL77" s="25"/>
      <c r="BHM77" s="25"/>
      <c r="BHN77" s="25"/>
      <c r="BHO77" s="25"/>
      <c r="BHP77" s="25"/>
      <c r="BHQ77" s="25"/>
      <c r="BHR77" s="25"/>
      <c r="BHS77" s="25"/>
      <c r="BHT77" s="25"/>
      <c r="BHU77" s="25"/>
      <c r="BHV77" s="25"/>
      <c r="BHW77" s="25"/>
      <c r="BHX77" s="25"/>
      <c r="BHY77" s="25"/>
      <c r="BHZ77" s="25"/>
      <c r="BIA77" s="25"/>
      <c r="BIB77" s="25"/>
      <c r="BIC77" s="25"/>
      <c r="BID77" s="25"/>
      <c r="BIE77" s="25"/>
      <c r="BIF77" s="25"/>
      <c r="BIG77" s="25"/>
      <c r="BIH77" s="25"/>
      <c r="BII77" s="25"/>
      <c r="BIJ77" s="25"/>
      <c r="BIK77" s="25"/>
      <c r="BIL77" s="25"/>
      <c r="BIM77" s="25"/>
      <c r="BIN77" s="25"/>
      <c r="BIO77" s="25"/>
      <c r="BIP77" s="25"/>
      <c r="BIQ77" s="25"/>
      <c r="BIR77" s="25"/>
      <c r="BIS77" s="25"/>
      <c r="BIT77" s="25"/>
      <c r="BIU77" s="25"/>
      <c r="BIV77" s="25"/>
      <c r="BIW77" s="25"/>
      <c r="BIX77" s="25"/>
      <c r="BIY77" s="25"/>
      <c r="BIZ77" s="25"/>
      <c r="BJA77" s="25"/>
      <c r="BJB77" s="25"/>
      <c r="BJC77" s="25"/>
      <c r="BJD77" s="25"/>
      <c r="BJE77" s="25"/>
      <c r="BJF77" s="25"/>
      <c r="BJG77" s="25"/>
      <c r="BJH77" s="25"/>
      <c r="BJI77" s="25"/>
      <c r="BJJ77" s="25"/>
      <c r="BJK77" s="25"/>
      <c r="BJL77" s="25"/>
      <c r="BJM77" s="25"/>
      <c r="BJN77" s="25"/>
      <c r="BJO77" s="25"/>
      <c r="BJP77" s="25"/>
      <c r="BJQ77" s="25"/>
      <c r="BJR77" s="25"/>
      <c r="BJS77" s="25"/>
      <c r="BJT77" s="25"/>
      <c r="BJU77" s="25"/>
      <c r="BJV77" s="25"/>
      <c r="BJW77" s="25"/>
      <c r="BJX77" s="25"/>
      <c r="BJY77" s="25"/>
      <c r="BJZ77" s="25"/>
      <c r="BKA77" s="25"/>
      <c r="BKB77" s="25"/>
      <c r="BKC77" s="25"/>
      <c r="BKD77" s="25"/>
      <c r="BKE77" s="25"/>
      <c r="BKF77" s="25"/>
      <c r="BKG77" s="25"/>
      <c r="BKH77" s="25"/>
      <c r="BKI77" s="25"/>
      <c r="BKJ77" s="25"/>
      <c r="BKK77" s="25"/>
      <c r="BKL77" s="25"/>
      <c r="BKM77" s="25"/>
      <c r="BKN77" s="25"/>
      <c r="BKO77" s="25"/>
      <c r="BKP77" s="25"/>
      <c r="BKQ77" s="25"/>
      <c r="BKR77" s="25"/>
      <c r="BKS77" s="25"/>
      <c r="BKT77" s="25"/>
      <c r="BKU77" s="25"/>
      <c r="BKV77" s="25"/>
      <c r="BKW77" s="25"/>
      <c r="BKX77" s="25"/>
      <c r="BKY77" s="25"/>
      <c r="BKZ77" s="25"/>
      <c r="BLA77" s="25"/>
      <c r="BLB77" s="25"/>
      <c r="BLC77" s="25"/>
      <c r="BLD77" s="25"/>
      <c r="BLE77" s="25"/>
      <c r="BLF77" s="25"/>
      <c r="BLG77" s="25"/>
      <c r="BLH77" s="25"/>
      <c r="BLI77" s="25"/>
      <c r="BLJ77" s="25"/>
      <c r="BLK77" s="25"/>
      <c r="BLL77" s="25"/>
      <c r="BLM77" s="25"/>
      <c r="BLN77" s="25"/>
      <c r="BLO77" s="25"/>
      <c r="BLP77" s="25"/>
      <c r="BLQ77" s="25"/>
      <c r="BLR77" s="25"/>
      <c r="BLS77" s="25"/>
      <c r="BLT77" s="25"/>
      <c r="BLU77" s="25"/>
      <c r="BLV77" s="25"/>
      <c r="BLW77" s="25"/>
      <c r="BLX77" s="25"/>
      <c r="BLY77" s="25"/>
      <c r="BLZ77" s="25"/>
      <c r="BMA77" s="25"/>
      <c r="BMB77" s="25"/>
      <c r="BMC77" s="25"/>
      <c r="BMD77" s="25"/>
      <c r="BME77" s="25"/>
      <c r="BMF77" s="25"/>
      <c r="BMG77" s="25"/>
      <c r="BMH77" s="25"/>
      <c r="BMI77" s="25"/>
      <c r="BMJ77" s="25"/>
      <c r="BMK77" s="25"/>
      <c r="BML77" s="25"/>
      <c r="BMM77" s="25"/>
      <c r="BMN77" s="25"/>
      <c r="BMO77" s="25"/>
      <c r="BMP77" s="25"/>
      <c r="BMQ77" s="25"/>
      <c r="BMR77" s="25"/>
      <c r="BMS77" s="25"/>
      <c r="BMT77" s="25"/>
      <c r="BMU77" s="25"/>
      <c r="BMV77" s="25"/>
      <c r="BMW77" s="25"/>
      <c r="BMX77" s="25"/>
      <c r="BMY77" s="25"/>
      <c r="BMZ77" s="25"/>
      <c r="BNA77" s="25"/>
      <c r="BNB77" s="25"/>
      <c r="BNC77" s="25"/>
      <c r="BND77" s="25"/>
      <c r="BNE77" s="25"/>
      <c r="BNF77" s="25"/>
      <c r="BNG77" s="25"/>
      <c r="BNH77" s="25"/>
      <c r="BNI77" s="25"/>
      <c r="BNJ77" s="25"/>
      <c r="BNK77" s="25"/>
      <c r="BNL77" s="25"/>
      <c r="BNM77" s="25"/>
      <c r="BNN77" s="25"/>
      <c r="BNO77" s="25"/>
      <c r="BNP77" s="25"/>
      <c r="BNQ77" s="25"/>
      <c r="BNR77" s="25"/>
      <c r="BNS77" s="25"/>
      <c r="BNT77" s="25"/>
      <c r="BNU77" s="25"/>
      <c r="BNV77" s="25"/>
      <c r="BNW77" s="25"/>
      <c r="BNX77" s="25"/>
      <c r="BNY77" s="25"/>
      <c r="BNZ77" s="25"/>
      <c r="BOA77" s="25"/>
      <c r="BOB77" s="25"/>
      <c r="BOC77" s="25"/>
      <c r="BOD77" s="25"/>
      <c r="BOE77" s="25"/>
      <c r="BOF77" s="25"/>
      <c r="BOG77" s="25"/>
      <c r="BOH77" s="25"/>
      <c r="BOI77" s="25"/>
      <c r="BOJ77" s="25"/>
      <c r="BOK77" s="25"/>
      <c r="BOL77" s="25"/>
      <c r="BOM77" s="25"/>
      <c r="BON77" s="25"/>
      <c r="BOO77" s="25"/>
      <c r="BOP77" s="25"/>
      <c r="BOQ77" s="25"/>
      <c r="BOR77" s="25"/>
      <c r="BOS77" s="25"/>
      <c r="BOT77" s="25"/>
      <c r="BOU77" s="25"/>
      <c r="BOV77" s="25"/>
      <c r="BOW77" s="25"/>
      <c r="BOX77" s="25"/>
      <c r="BOY77" s="25"/>
      <c r="BOZ77" s="25"/>
      <c r="BPA77" s="25"/>
      <c r="BPB77" s="25"/>
      <c r="BPC77" s="25"/>
      <c r="BPD77" s="25"/>
      <c r="BPE77" s="25"/>
      <c r="BPF77" s="25"/>
      <c r="BPG77" s="25"/>
      <c r="BPH77" s="25"/>
      <c r="BPI77" s="25"/>
      <c r="BPJ77" s="25"/>
      <c r="BPK77" s="25"/>
      <c r="BPL77" s="25"/>
    </row>
    <row r="78" spans="1:1780" s="8" customFormat="1" ht="77.25" customHeight="1" x14ac:dyDescent="0.25">
      <c r="A78" s="102"/>
      <c r="B78" s="104"/>
      <c r="C78" s="102"/>
      <c r="D78" s="180"/>
      <c r="E78" s="128"/>
      <c r="F78" s="85"/>
      <c r="G78" s="183"/>
      <c r="H78" s="184"/>
      <c r="I78" s="184"/>
      <c r="J78" s="184"/>
      <c r="K78" s="185"/>
      <c r="L78" s="85"/>
      <c r="M78" s="85"/>
      <c r="N78" s="85"/>
      <c r="O78" s="105"/>
      <c r="P78" s="34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  <c r="IW78" s="33"/>
      <c r="IX78" s="33"/>
      <c r="IY78" s="33"/>
      <c r="IZ78" s="33"/>
      <c r="JA78" s="33"/>
      <c r="JB78" s="33"/>
      <c r="JC78" s="33"/>
      <c r="JD78" s="33"/>
      <c r="JE78" s="33"/>
      <c r="JF78" s="33"/>
      <c r="JG78" s="33"/>
      <c r="JH78" s="33"/>
      <c r="JI78" s="33"/>
      <c r="JJ78" s="33"/>
      <c r="JK78" s="33"/>
      <c r="JL78" s="33"/>
      <c r="JM78" s="33"/>
      <c r="JN78" s="33"/>
      <c r="JO78" s="33"/>
      <c r="JP78" s="33"/>
      <c r="JQ78" s="33"/>
      <c r="JR78" s="33"/>
      <c r="JS78" s="33"/>
      <c r="JT78" s="33"/>
      <c r="JU78" s="33"/>
      <c r="JV78" s="33"/>
      <c r="JW78" s="33"/>
      <c r="JX78" s="33"/>
      <c r="JY78" s="33"/>
      <c r="JZ78" s="33"/>
      <c r="KA78" s="33"/>
      <c r="KB78" s="33"/>
      <c r="KC78" s="33"/>
      <c r="KD78" s="33"/>
      <c r="KE78" s="33"/>
      <c r="KF78" s="33"/>
      <c r="KG78" s="33"/>
      <c r="KH78" s="33"/>
      <c r="KI78" s="33"/>
      <c r="KJ78" s="33"/>
      <c r="KK78" s="33"/>
      <c r="KL78" s="33"/>
      <c r="KM78" s="33"/>
      <c r="KN78" s="33"/>
      <c r="KO78" s="33"/>
      <c r="KP78" s="33"/>
      <c r="KQ78" s="33"/>
      <c r="KR78" s="33"/>
      <c r="KS78" s="33"/>
      <c r="KT78" s="33"/>
      <c r="KU78" s="33"/>
      <c r="KV78" s="33"/>
      <c r="KW78" s="33"/>
      <c r="KX78" s="33"/>
      <c r="KY78" s="33"/>
      <c r="KZ78" s="33"/>
      <c r="LA78" s="33"/>
      <c r="LB78" s="33"/>
      <c r="LC78" s="33"/>
      <c r="LD78" s="33"/>
      <c r="LE78" s="33"/>
      <c r="LF78" s="33"/>
      <c r="LG78" s="33"/>
      <c r="LH78" s="33"/>
      <c r="LI78" s="33"/>
      <c r="LJ78" s="33"/>
      <c r="LK78" s="33"/>
      <c r="LL78" s="33"/>
      <c r="LM78" s="33"/>
      <c r="LN78" s="33"/>
      <c r="LO78" s="33"/>
      <c r="LP78" s="33"/>
      <c r="LQ78" s="33"/>
      <c r="LR78" s="33"/>
      <c r="LS78" s="33"/>
      <c r="LT78" s="33"/>
      <c r="LU78" s="33"/>
      <c r="LV78" s="33"/>
      <c r="LW78" s="33"/>
      <c r="LX78" s="33"/>
      <c r="LY78" s="33"/>
      <c r="LZ78" s="33"/>
      <c r="MA78" s="33"/>
      <c r="MB78" s="33"/>
      <c r="MC78" s="33"/>
      <c r="MD78" s="33"/>
      <c r="ME78" s="33"/>
      <c r="MF78" s="33"/>
      <c r="MG78" s="33"/>
      <c r="MH78" s="33"/>
      <c r="MI78" s="33"/>
      <c r="MJ78" s="33"/>
      <c r="MK78" s="33"/>
      <c r="ML78" s="33"/>
      <c r="MM78" s="33"/>
      <c r="MN78" s="33"/>
      <c r="MO78" s="33"/>
      <c r="MP78" s="33"/>
      <c r="MQ78" s="33"/>
      <c r="MR78" s="33"/>
      <c r="MS78" s="33"/>
      <c r="MT78" s="33"/>
      <c r="MU78" s="33"/>
      <c r="MV78" s="33"/>
      <c r="MW78" s="33"/>
      <c r="MX78" s="33"/>
      <c r="MY78" s="33"/>
      <c r="MZ78" s="33"/>
      <c r="NA78" s="33"/>
      <c r="NB78" s="33"/>
      <c r="NC78" s="33"/>
      <c r="ND78" s="33"/>
      <c r="NE78" s="33"/>
      <c r="NF78" s="33"/>
      <c r="NG78" s="33"/>
      <c r="NH78" s="33"/>
      <c r="NI78" s="33"/>
      <c r="NJ78" s="33"/>
      <c r="NK78" s="33"/>
      <c r="NL78" s="33"/>
      <c r="NM78" s="33"/>
      <c r="NN78" s="33"/>
      <c r="NO78" s="33"/>
      <c r="NP78" s="33"/>
      <c r="NQ78" s="33"/>
      <c r="NR78" s="33"/>
      <c r="NS78" s="33"/>
      <c r="NT78" s="33"/>
      <c r="NU78" s="33"/>
      <c r="NV78" s="33"/>
      <c r="NW78" s="33"/>
      <c r="NX78" s="33"/>
      <c r="NY78" s="33"/>
      <c r="NZ78" s="33"/>
      <c r="OA78" s="33"/>
      <c r="OB78" s="33"/>
      <c r="OC78" s="33"/>
      <c r="OD78" s="33"/>
      <c r="OE78" s="33"/>
      <c r="OF78" s="33"/>
      <c r="OG78" s="33"/>
      <c r="OH78" s="33"/>
      <c r="OI78" s="33"/>
      <c r="OJ78" s="33"/>
      <c r="OK78" s="33"/>
      <c r="OL78" s="33"/>
      <c r="OM78" s="33"/>
      <c r="ON78" s="33"/>
      <c r="OO78" s="33"/>
      <c r="OP78" s="33"/>
      <c r="OQ78" s="33"/>
      <c r="OR78" s="33"/>
      <c r="OS78" s="33"/>
      <c r="OT78" s="33"/>
      <c r="OU78" s="33"/>
      <c r="OV78" s="33"/>
      <c r="OW78" s="33"/>
      <c r="OX78" s="33"/>
      <c r="OY78" s="33"/>
      <c r="OZ78" s="33"/>
      <c r="PA78" s="33"/>
      <c r="PB78" s="33"/>
      <c r="PC78" s="33"/>
      <c r="PD78" s="33"/>
      <c r="PE78" s="33"/>
      <c r="PF78" s="33"/>
      <c r="PG78" s="33"/>
      <c r="PH78" s="33"/>
      <c r="PI78" s="33"/>
      <c r="PJ78" s="33"/>
      <c r="PK78" s="33"/>
      <c r="PL78" s="33"/>
      <c r="PM78" s="33"/>
      <c r="PN78" s="33"/>
      <c r="PO78" s="33"/>
      <c r="PP78" s="33"/>
      <c r="PQ78" s="33"/>
      <c r="PR78" s="33"/>
      <c r="PS78" s="33"/>
      <c r="PT78" s="33"/>
      <c r="PU78" s="33"/>
      <c r="PV78" s="33"/>
      <c r="PW78" s="33"/>
      <c r="PX78" s="33"/>
      <c r="PY78" s="33"/>
      <c r="PZ78" s="33"/>
      <c r="QA78" s="33"/>
      <c r="QB78" s="33"/>
      <c r="QC78" s="33"/>
      <c r="QD78" s="33"/>
      <c r="QE78" s="33"/>
      <c r="QF78" s="33"/>
      <c r="QG78" s="33"/>
      <c r="QH78" s="33"/>
      <c r="QI78" s="33"/>
      <c r="QJ78" s="33"/>
      <c r="QK78" s="33"/>
      <c r="QL78" s="33"/>
      <c r="QM78" s="33"/>
      <c r="QN78" s="33"/>
      <c r="QO78" s="33"/>
      <c r="QP78" s="33"/>
      <c r="QQ78" s="33"/>
      <c r="QR78" s="33"/>
      <c r="QS78" s="33"/>
      <c r="QT78" s="33"/>
      <c r="QU78" s="33"/>
      <c r="QV78" s="33"/>
      <c r="QW78" s="33"/>
      <c r="QX78" s="33"/>
      <c r="QY78" s="33"/>
      <c r="QZ78" s="33"/>
      <c r="RA78" s="33"/>
      <c r="RB78" s="33"/>
      <c r="RC78" s="33"/>
      <c r="RD78" s="33"/>
      <c r="RE78" s="33"/>
      <c r="RF78" s="33"/>
      <c r="RG78" s="33"/>
      <c r="RH78" s="33"/>
      <c r="RI78" s="33"/>
      <c r="RJ78" s="33"/>
      <c r="RK78" s="33"/>
      <c r="RL78" s="33"/>
      <c r="RM78" s="33"/>
      <c r="RN78" s="33"/>
      <c r="RO78" s="33"/>
      <c r="RP78" s="33"/>
      <c r="RQ78" s="33"/>
      <c r="RR78" s="33"/>
      <c r="RS78" s="33"/>
      <c r="RT78" s="33"/>
      <c r="RU78" s="33"/>
      <c r="RV78" s="33"/>
      <c r="RW78" s="33"/>
      <c r="RX78" s="33"/>
      <c r="RY78" s="33"/>
      <c r="RZ78" s="33"/>
      <c r="SA78" s="33"/>
      <c r="SB78" s="33"/>
      <c r="SC78" s="33"/>
      <c r="SD78" s="33"/>
      <c r="SE78" s="33"/>
      <c r="SF78" s="33"/>
      <c r="SG78" s="33"/>
      <c r="SH78" s="33"/>
      <c r="SI78" s="33"/>
      <c r="SJ78" s="33"/>
      <c r="SK78" s="33"/>
      <c r="SL78" s="33"/>
      <c r="SM78" s="33"/>
      <c r="SN78" s="33"/>
      <c r="SO78" s="33"/>
      <c r="SP78" s="33"/>
      <c r="SQ78" s="33"/>
      <c r="SR78" s="33"/>
      <c r="SS78" s="33"/>
      <c r="ST78" s="33"/>
      <c r="SU78" s="33"/>
      <c r="SV78" s="33"/>
      <c r="SW78" s="33"/>
      <c r="SX78" s="33"/>
      <c r="SY78" s="33"/>
      <c r="SZ78" s="33"/>
      <c r="TA78" s="33"/>
      <c r="TB78" s="33"/>
      <c r="TC78" s="33"/>
      <c r="TD78" s="33"/>
      <c r="TE78" s="33"/>
      <c r="TF78" s="33"/>
      <c r="TG78" s="33"/>
      <c r="TH78" s="33"/>
      <c r="TI78" s="33"/>
      <c r="TJ78" s="33"/>
      <c r="TK78" s="33"/>
      <c r="TL78" s="33"/>
      <c r="TM78" s="33"/>
      <c r="TN78" s="33"/>
      <c r="TO78" s="33"/>
      <c r="TP78" s="33"/>
      <c r="TQ78" s="33"/>
      <c r="TR78" s="33"/>
      <c r="TS78" s="33"/>
      <c r="TT78" s="33"/>
      <c r="TU78" s="33"/>
      <c r="TV78" s="33"/>
      <c r="TW78" s="33"/>
      <c r="TX78" s="33"/>
      <c r="TY78" s="33"/>
      <c r="TZ78" s="33"/>
      <c r="UA78" s="33"/>
      <c r="UB78" s="33"/>
      <c r="UC78" s="33"/>
      <c r="UD78" s="33"/>
      <c r="UE78" s="33"/>
      <c r="UF78" s="33"/>
      <c r="UG78" s="33"/>
      <c r="UH78" s="33"/>
      <c r="UI78" s="33"/>
      <c r="UJ78" s="33"/>
      <c r="UK78" s="33"/>
      <c r="UL78" s="33"/>
      <c r="UM78" s="33"/>
      <c r="UN78" s="33"/>
      <c r="UO78" s="33"/>
      <c r="UP78" s="33"/>
      <c r="UQ78" s="33"/>
      <c r="UR78" s="33"/>
      <c r="US78" s="33"/>
      <c r="UT78" s="33"/>
      <c r="UU78" s="33"/>
      <c r="UV78" s="33"/>
      <c r="UW78" s="33"/>
      <c r="UX78" s="33"/>
      <c r="UY78" s="33"/>
      <c r="UZ78" s="33"/>
      <c r="VA78" s="33"/>
      <c r="VB78" s="33"/>
      <c r="VC78" s="33"/>
      <c r="VD78" s="33"/>
      <c r="VE78" s="33"/>
      <c r="VF78" s="33"/>
      <c r="VG78" s="33"/>
      <c r="VH78" s="33"/>
      <c r="VI78" s="33"/>
      <c r="VJ78" s="33"/>
      <c r="VK78" s="33"/>
      <c r="VL78" s="33"/>
      <c r="VM78" s="33"/>
      <c r="VN78" s="33"/>
      <c r="VO78" s="33"/>
      <c r="VP78" s="33"/>
      <c r="VQ78" s="33"/>
      <c r="VR78" s="33"/>
      <c r="VS78" s="33"/>
      <c r="VT78" s="33"/>
      <c r="VU78" s="33"/>
      <c r="VV78" s="33"/>
      <c r="VW78" s="33"/>
      <c r="VX78" s="33"/>
      <c r="VY78" s="33"/>
      <c r="VZ78" s="33"/>
      <c r="WA78" s="33"/>
      <c r="WB78" s="33"/>
      <c r="WC78" s="33"/>
      <c r="WD78" s="33"/>
      <c r="WE78" s="33"/>
      <c r="WF78" s="33"/>
      <c r="WG78" s="33"/>
      <c r="WH78" s="33"/>
      <c r="WI78" s="33"/>
      <c r="WJ78" s="33"/>
      <c r="WK78" s="33"/>
      <c r="WL78" s="33"/>
      <c r="WM78" s="33"/>
      <c r="WN78" s="33"/>
      <c r="WO78" s="33"/>
      <c r="WP78" s="33"/>
      <c r="WQ78" s="33"/>
      <c r="WR78" s="33"/>
      <c r="WS78" s="33"/>
      <c r="WT78" s="33"/>
      <c r="WU78" s="33"/>
      <c r="WV78" s="33"/>
      <c r="WW78" s="33"/>
      <c r="WX78" s="33"/>
      <c r="WY78" s="33"/>
      <c r="WZ78" s="33"/>
      <c r="XA78" s="33"/>
      <c r="XB78" s="33"/>
      <c r="XC78" s="33"/>
      <c r="XD78" s="33"/>
      <c r="XE78" s="33"/>
      <c r="XF78" s="33"/>
      <c r="XG78" s="33"/>
      <c r="XH78" s="33"/>
      <c r="XI78" s="33"/>
      <c r="XJ78" s="33"/>
      <c r="XK78" s="33"/>
      <c r="XL78" s="33"/>
      <c r="XM78" s="33"/>
      <c r="XN78" s="33"/>
      <c r="XO78" s="33"/>
      <c r="XP78" s="33"/>
      <c r="XQ78" s="33"/>
      <c r="XR78" s="33"/>
      <c r="XS78" s="33"/>
      <c r="XT78" s="33"/>
      <c r="XU78" s="33"/>
      <c r="XV78" s="33"/>
      <c r="XW78" s="33"/>
      <c r="XX78" s="33"/>
      <c r="XY78" s="33"/>
      <c r="XZ78" s="33"/>
      <c r="YA78" s="33"/>
      <c r="YB78" s="33"/>
      <c r="YC78" s="33"/>
      <c r="YD78" s="33"/>
      <c r="YE78" s="33"/>
      <c r="YF78" s="33"/>
      <c r="YG78" s="33"/>
      <c r="YH78" s="33"/>
      <c r="YI78" s="33"/>
      <c r="YJ78" s="33"/>
      <c r="YK78" s="33"/>
      <c r="YL78" s="33"/>
      <c r="YM78" s="33"/>
      <c r="YN78" s="33"/>
      <c r="YO78" s="33"/>
      <c r="YP78" s="33"/>
      <c r="YQ78" s="33"/>
      <c r="YR78" s="33"/>
      <c r="YS78" s="33"/>
      <c r="YT78" s="33"/>
      <c r="YU78" s="33"/>
      <c r="YV78" s="33"/>
      <c r="YW78" s="33"/>
      <c r="YX78" s="33"/>
      <c r="YY78" s="33"/>
      <c r="YZ78" s="33"/>
      <c r="ZA78" s="33"/>
      <c r="ZB78" s="33"/>
      <c r="ZC78" s="33"/>
      <c r="ZD78" s="33"/>
      <c r="ZE78" s="33"/>
      <c r="ZF78" s="33"/>
      <c r="ZG78" s="33"/>
      <c r="ZH78" s="33"/>
      <c r="ZI78" s="33"/>
      <c r="ZJ78" s="33"/>
      <c r="ZK78" s="33"/>
      <c r="ZL78" s="33"/>
      <c r="ZM78" s="33"/>
      <c r="ZN78" s="33"/>
      <c r="ZO78" s="33"/>
      <c r="ZP78" s="33"/>
      <c r="ZQ78" s="33"/>
      <c r="ZR78" s="33"/>
      <c r="ZS78" s="33"/>
      <c r="ZT78" s="33"/>
      <c r="ZU78" s="33"/>
      <c r="ZV78" s="33"/>
      <c r="ZW78" s="33"/>
      <c r="ZX78" s="33"/>
      <c r="ZY78" s="33"/>
      <c r="ZZ78" s="33"/>
      <c r="AAA78" s="33"/>
      <c r="AAB78" s="33"/>
      <c r="AAC78" s="33"/>
      <c r="AAD78" s="33"/>
      <c r="AAE78" s="33"/>
      <c r="AAF78" s="33"/>
      <c r="AAG78" s="33"/>
      <c r="AAH78" s="33"/>
      <c r="AAI78" s="33"/>
      <c r="AAJ78" s="33"/>
      <c r="AAK78" s="33"/>
      <c r="AAL78" s="33"/>
      <c r="AAM78" s="33"/>
      <c r="AAN78" s="33"/>
      <c r="AAO78" s="33"/>
      <c r="AAP78" s="33"/>
      <c r="AAQ78" s="33"/>
      <c r="AAR78" s="33"/>
      <c r="AAS78" s="33"/>
      <c r="AAT78" s="33"/>
      <c r="AAU78" s="33"/>
      <c r="AAV78" s="33"/>
      <c r="AAW78" s="33"/>
      <c r="AAX78" s="33"/>
      <c r="AAY78" s="33"/>
      <c r="AAZ78" s="33"/>
      <c r="ABA78" s="33"/>
      <c r="ABB78" s="33"/>
      <c r="ABC78" s="33"/>
      <c r="ABD78" s="33"/>
      <c r="ABE78" s="33"/>
      <c r="ABF78" s="33"/>
      <c r="ABG78" s="33"/>
      <c r="ABH78" s="33"/>
      <c r="ABI78" s="33"/>
      <c r="ABJ78" s="33"/>
      <c r="ABK78" s="33"/>
      <c r="ABL78" s="33"/>
      <c r="ABM78" s="33"/>
      <c r="ABN78" s="33"/>
      <c r="ABO78" s="33"/>
      <c r="ABP78" s="33"/>
      <c r="ABQ78" s="33"/>
      <c r="ABR78" s="33"/>
      <c r="ABS78" s="33"/>
      <c r="ABT78" s="33"/>
      <c r="ABU78" s="33"/>
      <c r="ABV78" s="33"/>
      <c r="ABW78" s="33"/>
      <c r="ABX78" s="33"/>
      <c r="ABY78" s="33"/>
      <c r="ABZ78" s="33"/>
      <c r="ACA78" s="33"/>
      <c r="ACB78" s="33"/>
      <c r="ACC78" s="33"/>
      <c r="ACD78" s="33"/>
      <c r="ACE78" s="33"/>
      <c r="ACF78" s="33"/>
      <c r="ACG78" s="33"/>
      <c r="ACH78" s="33"/>
      <c r="ACI78" s="33"/>
      <c r="ACJ78" s="33"/>
      <c r="ACK78" s="33"/>
      <c r="ACL78" s="33"/>
      <c r="ACM78" s="33"/>
      <c r="ACN78" s="33"/>
      <c r="ACO78" s="33"/>
      <c r="ACP78" s="33"/>
      <c r="ACQ78" s="33"/>
      <c r="ACR78" s="33"/>
      <c r="ACS78" s="33"/>
      <c r="ACT78" s="33"/>
      <c r="ACU78" s="33"/>
      <c r="ACV78" s="33"/>
      <c r="ACW78" s="33"/>
      <c r="ACX78" s="33"/>
      <c r="ACY78" s="33"/>
      <c r="ACZ78" s="33"/>
      <c r="ADA78" s="33"/>
      <c r="ADB78" s="33"/>
      <c r="ADC78" s="33"/>
      <c r="ADD78" s="33"/>
      <c r="ADE78" s="33"/>
      <c r="ADF78" s="33"/>
      <c r="ADG78" s="33"/>
      <c r="ADH78" s="33"/>
      <c r="ADI78" s="33"/>
      <c r="ADJ78" s="33"/>
      <c r="ADK78" s="33"/>
      <c r="ADL78" s="33"/>
      <c r="ADM78" s="33"/>
      <c r="ADN78" s="33"/>
      <c r="ADO78" s="33"/>
      <c r="ADP78" s="33"/>
      <c r="ADQ78" s="33"/>
      <c r="ADR78" s="33"/>
      <c r="ADS78" s="33"/>
      <c r="ADT78" s="33"/>
      <c r="ADU78" s="33"/>
      <c r="ADV78" s="33"/>
      <c r="ADW78" s="33"/>
      <c r="ADX78" s="33"/>
      <c r="ADY78" s="33"/>
      <c r="ADZ78" s="33"/>
      <c r="AEA78" s="33"/>
      <c r="AEB78" s="33"/>
      <c r="AEC78" s="33"/>
      <c r="AED78" s="33"/>
      <c r="AEE78" s="33"/>
      <c r="AEF78" s="33"/>
      <c r="AEG78" s="33"/>
      <c r="AEH78" s="33"/>
      <c r="AEI78" s="33"/>
      <c r="AEJ78" s="33"/>
      <c r="AEK78" s="33"/>
      <c r="AEL78" s="33"/>
      <c r="AEM78" s="33"/>
      <c r="AEN78" s="33"/>
      <c r="AEO78" s="33"/>
      <c r="AEP78" s="33"/>
      <c r="AEQ78" s="33"/>
      <c r="AER78" s="33"/>
      <c r="AES78" s="33"/>
      <c r="AET78" s="33"/>
      <c r="AEU78" s="33"/>
      <c r="AEV78" s="33"/>
      <c r="AEW78" s="33"/>
      <c r="AEX78" s="33"/>
      <c r="AEY78" s="33"/>
      <c r="AEZ78" s="33"/>
      <c r="AFA78" s="33"/>
      <c r="AFB78" s="33"/>
      <c r="AFC78" s="33"/>
      <c r="AFD78" s="33"/>
      <c r="AFE78" s="33"/>
      <c r="AFF78" s="33"/>
      <c r="AFG78" s="33"/>
      <c r="AFH78" s="33"/>
      <c r="AFI78" s="33"/>
      <c r="AFJ78" s="33"/>
      <c r="AFK78" s="33"/>
      <c r="AFL78" s="33"/>
      <c r="AFM78" s="33"/>
      <c r="AFN78" s="33"/>
      <c r="AFO78" s="33"/>
      <c r="AFP78" s="33"/>
      <c r="AFQ78" s="33"/>
      <c r="AFR78" s="33"/>
      <c r="AFS78" s="33"/>
      <c r="AFT78" s="33"/>
      <c r="AFU78" s="33"/>
      <c r="AFV78" s="33"/>
      <c r="AFW78" s="33"/>
      <c r="AFX78" s="33"/>
      <c r="AFY78" s="33"/>
      <c r="AFZ78" s="33"/>
      <c r="AGA78" s="33"/>
      <c r="AGB78" s="33"/>
      <c r="AGC78" s="33"/>
      <c r="AGD78" s="33"/>
      <c r="AGE78" s="33"/>
      <c r="AGF78" s="33"/>
      <c r="AGG78" s="33"/>
      <c r="AGH78" s="33"/>
      <c r="AGI78" s="33"/>
      <c r="AGJ78" s="33"/>
      <c r="AGK78" s="33"/>
      <c r="AGL78" s="33"/>
      <c r="AGM78" s="33"/>
      <c r="AGN78" s="33"/>
      <c r="AGO78" s="33"/>
      <c r="AGP78" s="33"/>
      <c r="AGQ78" s="33"/>
      <c r="AGR78" s="33"/>
      <c r="AGS78" s="33"/>
      <c r="AGT78" s="33"/>
      <c r="AGU78" s="33"/>
      <c r="AGV78" s="33"/>
      <c r="AGW78" s="33"/>
      <c r="AGX78" s="33"/>
      <c r="AGY78" s="33"/>
      <c r="AGZ78" s="33"/>
      <c r="AHA78" s="33"/>
      <c r="AHB78" s="33"/>
      <c r="AHC78" s="33"/>
      <c r="AHD78" s="33"/>
      <c r="AHE78" s="33"/>
      <c r="AHF78" s="33"/>
      <c r="AHG78" s="33"/>
      <c r="AHH78" s="33"/>
      <c r="AHI78" s="33"/>
      <c r="AHJ78" s="33"/>
      <c r="AHK78" s="33"/>
      <c r="AHL78" s="33"/>
      <c r="AHM78" s="33"/>
      <c r="AHN78" s="33"/>
      <c r="AHO78" s="33"/>
      <c r="AHP78" s="33"/>
      <c r="AHQ78" s="33"/>
      <c r="AHR78" s="33"/>
      <c r="AHS78" s="33"/>
      <c r="AHT78" s="33"/>
      <c r="AHU78" s="33"/>
      <c r="AHV78" s="33"/>
      <c r="AHW78" s="33"/>
      <c r="AHX78" s="33"/>
      <c r="AHY78" s="33"/>
      <c r="AHZ78" s="33"/>
      <c r="AIA78" s="33"/>
      <c r="AIB78" s="33"/>
      <c r="AIC78" s="33"/>
      <c r="AID78" s="33"/>
      <c r="AIE78" s="33"/>
      <c r="AIF78" s="33"/>
      <c r="AIG78" s="33"/>
      <c r="AIH78" s="33"/>
      <c r="AII78" s="33"/>
      <c r="AIJ78" s="33"/>
      <c r="AIK78" s="33"/>
      <c r="AIL78" s="33"/>
      <c r="AIM78" s="33"/>
      <c r="AIN78" s="33"/>
      <c r="AIO78" s="33"/>
      <c r="AIP78" s="33"/>
      <c r="AIQ78" s="33"/>
      <c r="AIR78" s="33"/>
      <c r="AIS78" s="33"/>
      <c r="AIT78" s="33"/>
      <c r="AIU78" s="33"/>
      <c r="AIV78" s="33"/>
      <c r="AIW78" s="33"/>
      <c r="AIX78" s="33"/>
      <c r="AIY78" s="33"/>
      <c r="AIZ78" s="33"/>
      <c r="AJA78" s="33"/>
      <c r="AJB78" s="33"/>
      <c r="AJC78" s="33"/>
      <c r="AJD78" s="33"/>
      <c r="AJE78" s="33"/>
      <c r="AJF78" s="33"/>
      <c r="AJG78" s="33"/>
      <c r="AJH78" s="33"/>
      <c r="AJI78" s="33"/>
      <c r="AJJ78" s="33"/>
      <c r="AJK78" s="33"/>
      <c r="AJL78" s="33"/>
      <c r="AJM78" s="33"/>
      <c r="AJN78" s="33"/>
      <c r="AJO78" s="33"/>
      <c r="AJP78" s="33"/>
      <c r="AJQ78" s="33"/>
      <c r="AJR78" s="33"/>
      <c r="AJS78" s="33"/>
      <c r="AJT78" s="33"/>
      <c r="AJU78" s="33"/>
      <c r="AJV78" s="33"/>
      <c r="AJW78" s="33"/>
      <c r="AJX78" s="33"/>
      <c r="AJY78" s="33"/>
      <c r="AJZ78" s="33"/>
      <c r="AKA78" s="33"/>
      <c r="AKB78" s="33"/>
      <c r="AKC78" s="33"/>
      <c r="AKD78" s="33"/>
      <c r="AKE78" s="33"/>
      <c r="AKF78" s="33"/>
      <c r="AKG78" s="33"/>
      <c r="AKH78" s="33"/>
      <c r="AKI78" s="33"/>
      <c r="AKJ78" s="33"/>
      <c r="AKK78" s="33"/>
      <c r="AKL78" s="33"/>
      <c r="AKM78" s="33"/>
      <c r="AKN78" s="33"/>
      <c r="AKO78" s="33"/>
      <c r="AKP78" s="33"/>
      <c r="AKQ78" s="33"/>
      <c r="AKR78" s="33"/>
      <c r="AKS78" s="33"/>
      <c r="AKT78" s="33"/>
      <c r="AKU78" s="33"/>
      <c r="AKV78" s="33"/>
      <c r="AKW78" s="33"/>
      <c r="AKX78" s="33"/>
      <c r="AKY78" s="33"/>
      <c r="AKZ78" s="33"/>
      <c r="ALA78" s="33"/>
      <c r="ALB78" s="33"/>
      <c r="ALC78" s="33"/>
      <c r="ALD78" s="33"/>
      <c r="ALE78" s="33"/>
      <c r="ALF78" s="33"/>
      <c r="ALG78" s="33"/>
      <c r="ALH78" s="33"/>
      <c r="ALI78" s="33"/>
      <c r="ALJ78" s="33"/>
      <c r="ALK78" s="33"/>
      <c r="ALL78" s="33"/>
      <c r="ALM78" s="33"/>
      <c r="ALN78" s="33"/>
      <c r="ALO78" s="33"/>
      <c r="ALP78" s="33"/>
      <c r="ALQ78" s="33"/>
      <c r="ALR78" s="33"/>
      <c r="ALS78" s="33"/>
      <c r="ALT78" s="33"/>
      <c r="ALU78" s="33"/>
      <c r="ALV78" s="33"/>
      <c r="ALW78" s="33"/>
      <c r="ALX78" s="33"/>
      <c r="ALY78" s="33"/>
      <c r="ALZ78" s="33"/>
      <c r="AMA78" s="33"/>
      <c r="AMB78" s="33"/>
      <c r="AMC78" s="33"/>
      <c r="AMD78" s="33"/>
      <c r="AME78" s="33"/>
      <c r="AMF78" s="33"/>
      <c r="AMG78" s="33"/>
      <c r="AMH78" s="33"/>
      <c r="AMI78" s="33"/>
      <c r="AMJ78" s="33"/>
      <c r="AMK78" s="33"/>
      <c r="AML78" s="33"/>
      <c r="AMM78" s="33"/>
      <c r="AMN78" s="33"/>
      <c r="AMO78" s="33"/>
      <c r="AMP78" s="33"/>
      <c r="AMQ78" s="33"/>
      <c r="AMR78" s="33"/>
      <c r="AMS78" s="33"/>
      <c r="AMT78" s="33"/>
      <c r="AMU78" s="33"/>
      <c r="AMV78" s="33"/>
      <c r="AMW78" s="33"/>
      <c r="AMX78" s="33"/>
      <c r="AMY78" s="33"/>
      <c r="AMZ78" s="33"/>
      <c r="ANA78" s="33"/>
      <c r="ANB78" s="33"/>
      <c r="ANC78" s="33"/>
      <c r="AND78" s="33"/>
      <c r="ANE78" s="33"/>
      <c r="ANF78" s="33"/>
      <c r="ANG78" s="33"/>
      <c r="ANH78" s="33"/>
      <c r="ANI78" s="33"/>
      <c r="ANJ78" s="33"/>
      <c r="ANK78" s="33"/>
      <c r="ANL78" s="33"/>
      <c r="ANM78" s="33"/>
      <c r="ANN78" s="33"/>
      <c r="ANO78" s="33"/>
      <c r="ANP78" s="33"/>
      <c r="ANQ78" s="33"/>
      <c r="ANR78" s="33"/>
      <c r="ANS78" s="33"/>
      <c r="ANT78" s="33"/>
      <c r="ANU78" s="33"/>
      <c r="ANV78" s="33"/>
      <c r="ANW78" s="33"/>
      <c r="ANX78" s="33"/>
      <c r="ANY78" s="33"/>
      <c r="ANZ78" s="33"/>
      <c r="AOA78" s="33"/>
      <c r="AOB78" s="33"/>
      <c r="AOC78" s="33"/>
      <c r="AOD78" s="33"/>
      <c r="AOE78" s="33"/>
      <c r="AOF78" s="33"/>
      <c r="AOG78" s="33"/>
      <c r="AOH78" s="33"/>
      <c r="AOI78" s="33"/>
      <c r="AOJ78" s="33"/>
      <c r="AOK78" s="33"/>
      <c r="AOL78" s="33"/>
      <c r="AOM78" s="33"/>
      <c r="AON78" s="33"/>
      <c r="AOO78" s="33"/>
      <c r="AOP78" s="33"/>
      <c r="AOQ78" s="33"/>
      <c r="AOR78" s="33"/>
      <c r="AOS78" s="33"/>
      <c r="AOT78" s="33"/>
      <c r="AOU78" s="33"/>
      <c r="AOV78" s="33"/>
      <c r="AOW78" s="33"/>
      <c r="AOX78" s="33"/>
      <c r="AOY78" s="33"/>
      <c r="AOZ78" s="33"/>
      <c r="APA78" s="33"/>
      <c r="APB78" s="33"/>
      <c r="APC78" s="33"/>
      <c r="APD78" s="33"/>
      <c r="APE78" s="33"/>
      <c r="APF78" s="33"/>
      <c r="APG78" s="33"/>
      <c r="APH78" s="33"/>
      <c r="API78" s="33"/>
      <c r="APJ78" s="33"/>
      <c r="APK78" s="33"/>
      <c r="APL78" s="33"/>
      <c r="APM78" s="33"/>
      <c r="APN78" s="33"/>
      <c r="APO78" s="33"/>
      <c r="APP78" s="33"/>
      <c r="APQ78" s="33"/>
      <c r="APR78" s="33"/>
      <c r="APS78" s="33"/>
      <c r="APT78" s="33"/>
      <c r="APU78" s="33"/>
      <c r="APV78" s="33"/>
      <c r="APW78" s="33"/>
      <c r="APX78" s="33"/>
      <c r="APY78" s="33"/>
      <c r="APZ78" s="33"/>
      <c r="AQA78" s="33"/>
      <c r="AQB78" s="33"/>
      <c r="AQC78" s="33"/>
      <c r="AQD78" s="33"/>
      <c r="AQE78" s="33"/>
      <c r="AQF78" s="33"/>
      <c r="AQG78" s="33"/>
      <c r="AQH78" s="33"/>
      <c r="AQI78" s="33"/>
      <c r="AQJ78" s="33"/>
      <c r="AQK78" s="33"/>
      <c r="AQL78" s="33"/>
      <c r="AQM78" s="33"/>
      <c r="AQN78" s="33"/>
      <c r="AQO78" s="33"/>
      <c r="AQP78" s="33"/>
      <c r="AQQ78" s="33"/>
      <c r="AQR78" s="33"/>
      <c r="AQS78" s="33"/>
      <c r="AQT78" s="33"/>
      <c r="AQU78" s="33"/>
      <c r="AQV78" s="33"/>
      <c r="AQW78" s="33"/>
      <c r="AQX78" s="33"/>
      <c r="AQY78" s="33"/>
      <c r="AQZ78" s="33"/>
      <c r="ARA78" s="33"/>
      <c r="ARB78" s="33"/>
      <c r="ARC78" s="33"/>
      <c r="ARD78" s="33"/>
      <c r="ARE78" s="33"/>
      <c r="ARF78" s="33"/>
      <c r="ARG78" s="33"/>
      <c r="ARH78" s="33"/>
      <c r="ARI78" s="33"/>
      <c r="ARJ78" s="33"/>
      <c r="ARK78" s="33"/>
      <c r="ARL78" s="33"/>
      <c r="ARM78" s="33"/>
      <c r="ARN78" s="33"/>
      <c r="ARO78" s="33"/>
      <c r="ARP78" s="33"/>
      <c r="ARQ78" s="33"/>
      <c r="ARR78" s="33"/>
      <c r="ARS78" s="33"/>
      <c r="ART78" s="33"/>
      <c r="ARU78" s="33"/>
      <c r="ARV78" s="33"/>
      <c r="ARW78" s="33"/>
      <c r="ARX78" s="33"/>
      <c r="ARY78" s="33"/>
      <c r="ARZ78" s="33"/>
      <c r="ASA78" s="33"/>
      <c r="ASB78" s="33"/>
      <c r="ASC78" s="33"/>
      <c r="ASD78" s="33"/>
      <c r="ASE78" s="33"/>
      <c r="ASF78" s="33"/>
      <c r="ASG78" s="33"/>
      <c r="ASH78" s="33"/>
      <c r="ASI78" s="33"/>
      <c r="ASJ78" s="33"/>
      <c r="ASK78" s="33"/>
      <c r="ASL78" s="33"/>
      <c r="ASM78" s="33"/>
      <c r="ASN78" s="33"/>
      <c r="ASO78" s="33"/>
      <c r="ASP78" s="33"/>
      <c r="ASQ78" s="33"/>
      <c r="ASR78" s="33"/>
      <c r="ASS78" s="33"/>
      <c r="AST78" s="33"/>
      <c r="ASU78" s="33"/>
      <c r="ASV78" s="33"/>
      <c r="ASW78" s="33"/>
      <c r="ASX78" s="33"/>
      <c r="ASY78" s="33"/>
      <c r="ASZ78" s="33"/>
      <c r="ATA78" s="33"/>
      <c r="ATB78" s="33"/>
      <c r="ATC78" s="33"/>
      <c r="ATD78" s="33"/>
      <c r="ATE78" s="33"/>
      <c r="ATF78" s="33"/>
      <c r="ATG78" s="33"/>
      <c r="ATH78" s="33"/>
      <c r="ATI78" s="33"/>
      <c r="ATJ78" s="33"/>
      <c r="ATK78" s="33"/>
      <c r="ATL78" s="33"/>
      <c r="ATM78" s="33"/>
      <c r="ATN78" s="33"/>
      <c r="ATO78" s="33"/>
      <c r="ATP78" s="33"/>
      <c r="ATQ78" s="33"/>
      <c r="ATR78" s="33"/>
      <c r="ATS78" s="33"/>
      <c r="ATT78" s="33"/>
      <c r="ATU78" s="33"/>
      <c r="ATV78" s="33"/>
      <c r="ATW78" s="33"/>
      <c r="ATX78" s="33"/>
      <c r="ATY78" s="33"/>
      <c r="ATZ78" s="33"/>
      <c r="AUA78" s="33"/>
      <c r="AUB78" s="33"/>
      <c r="AUC78" s="33"/>
      <c r="AUD78" s="33"/>
      <c r="AUE78" s="33"/>
      <c r="AUF78" s="33"/>
      <c r="AUG78" s="33"/>
      <c r="AUH78" s="33"/>
      <c r="AUI78" s="33"/>
      <c r="AUJ78" s="33"/>
      <c r="AUK78" s="33"/>
      <c r="AUL78" s="33"/>
      <c r="AUM78" s="33"/>
      <c r="AUN78" s="33"/>
      <c r="AUO78" s="33"/>
      <c r="AUP78" s="33"/>
      <c r="AUQ78" s="33"/>
      <c r="AUR78" s="33"/>
      <c r="AUS78" s="33"/>
      <c r="AUT78" s="33"/>
      <c r="AUU78" s="33"/>
      <c r="AUV78" s="33"/>
      <c r="AUW78" s="33"/>
      <c r="AUX78" s="33"/>
      <c r="AUY78" s="33"/>
      <c r="AUZ78" s="33"/>
      <c r="AVA78" s="33"/>
      <c r="AVB78" s="33"/>
      <c r="AVC78" s="33"/>
      <c r="AVD78" s="33"/>
      <c r="AVE78" s="33"/>
      <c r="AVF78" s="33"/>
      <c r="AVG78" s="33"/>
      <c r="AVH78" s="33"/>
      <c r="AVI78" s="33"/>
      <c r="AVJ78" s="33"/>
      <c r="AVK78" s="33"/>
      <c r="AVL78" s="33"/>
      <c r="AVM78" s="33"/>
      <c r="AVN78" s="33"/>
      <c r="AVO78" s="33"/>
      <c r="AVP78" s="33"/>
      <c r="AVQ78" s="33"/>
      <c r="AVR78" s="33"/>
      <c r="AVS78" s="33"/>
      <c r="AVT78" s="33"/>
      <c r="AVU78" s="33"/>
      <c r="AVV78" s="33"/>
      <c r="AVW78" s="33"/>
      <c r="AVX78" s="33"/>
      <c r="AVY78" s="33"/>
      <c r="AVZ78" s="33"/>
      <c r="AWA78" s="33"/>
      <c r="AWB78" s="33"/>
      <c r="AWC78" s="33"/>
      <c r="AWD78" s="33"/>
      <c r="AWE78" s="33"/>
      <c r="AWF78" s="33"/>
      <c r="AWG78" s="33"/>
      <c r="AWH78" s="33"/>
      <c r="AWI78" s="33"/>
      <c r="AWJ78" s="33"/>
      <c r="AWK78" s="33"/>
      <c r="AWL78" s="33"/>
      <c r="AWM78" s="33"/>
      <c r="AWN78" s="33"/>
      <c r="AWO78" s="33"/>
      <c r="AWP78" s="33"/>
      <c r="AWQ78" s="33"/>
      <c r="AWR78" s="33"/>
      <c r="AWS78" s="33"/>
      <c r="AWT78" s="33"/>
      <c r="AWU78" s="33"/>
      <c r="AWV78" s="33"/>
      <c r="AWW78" s="33"/>
      <c r="AWX78" s="33"/>
      <c r="AWY78" s="33"/>
      <c r="AWZ78" s="33"/>
      <c r="AXA78" s="33"/>
      <c r="AXB78" s="33"/>
      <c r="AXC78" s="33"/>
      <c r="AXD78" s="33"/>
      <c r="AXE78" s="33"/>
      <c r="AXF78" s="33"/>
      <c r="AXG78" s="33"/>
      <c r="AXH78" s="33"/>
      <c r="AXI78" s="33"/>
      <c r="AXJ78" s="33"/>
      <c r="AXK78" s="33"/>
      <c r="AXL78" s="33"/>
      <c r="AXM78" s="33"/>
      <c r="AXN78" s="33"/>
      <c r="AXO78" s="33"/>
      <c r="AXP78" s="33"/>
      <c r="AXQ78" s="33"/>
      <c r="AXR78" s="33"/>
      <c r="AXS78" s="33"/>
      <c r="AXT78" s="33"/>
      <c r="AXU78" s="33"/>
      <c r="AXV78" s="33"/>
      <c r="AXW78" s="33"/>
      <c r="AXX78" s="33"/>
      <c r="AXY78" s="33"/>
      <c r="AXZ78" s="33"/>
      <c r="AYA78" s="33"/>
      <c r="AYB78" s="33"/>
      <c r="AYC78" s="33"/>
      <c r="AYD78" s="33"/>
      <c r="AYE78" s="33"/>
      <c r="AYF78" s="33"/>
      <c r="AYG78" s="33"/>
      <c r="AYH78" s="33"/>
      <c r="AYI78" s="33"/>
      <c r="AYJ78" s="33"/>
      <c r="AYK78" s="33"/>
      <c r="AYL78" s="33"/>
      <c r="AYM78" s="33"/>
      <c r="AYN78" s="33"/>
      <c r="AYO78" s="33"/>
      <c r="AYP78" s="33"/>
      <c r="AYQ78" s="33"/>
      <c r="AYR78" s="33"/>
      <c r="AYS78" s="33"/>
      <c r="AYT78" s="33"/>
      <c r="AYU78" s="33"/>
      <c r="AYV78" s="33"/>
      <c r="AYW78" s="33"/>
      <c r="AYX78" s="33"/>
      <c r="AYY78" s="33"/>
      <c r="AYZ78" s="33"/>
      <c r="AZA78" s="33"/>
      <c r="AZB78" s="33"/>
      <c r="AZC78" s="33"/>
      <c r="AZD78" s="33"/>
      <c r="AZE78" s="33"/>
      <c r="AZF78" s="33"/>
      <c r="AZG78" s="33"/>
      <c r="AZH78" s="33"/>
      <c r="AZI78" s="33"/>
      <c r="AZJ78" s="33"/>
      <c r="AZK78" s="33"/>
      <c r="AZL78" s="33"/>
      <c r="AZM78" s="33"/>
      <c r="AZN78" s="33"/>
      <c r="AZO78" s="33"/>
      <c r="AZP78" s="33"/>
      <c r="AZQ78" s="33"/>
      <c r="AZR78" s="33"/>
      <c r="AZS78" s="33"/>
      <c r="AZT78" s="33"/>
      <c r="AZU78" s="33"/>
      <c r="AZV78" s="33"/>
      <c r="AZW78" s="33"/>
      <c r="AZX78" s="33"/>
      <c r="AZY78" s="33"/>
      <c r="AZZ78" s="33"/>
      <c r="BAA78" s="33"/>
      <c r="BAB78" s="33"/>
      <c r="BAC78" s="33"/>
      <c r="BAD78" s="33"/>
      <c r="BAE78" s="33"/>
      <c r="BAF78" s="33"/>
      <c r="BAG78" s="33"/>
      <c r="BAH78" s="33"/>
      <c r="BAI78" s="33"/>
      <c r="BAJ78" s="33"/>
      <c r="BAK78" s="33"/>
      <c r="BAL78" s="33"/>
      <c r="BAM78" s="33"/>
      <c r="BAN78" s="33"/>
      <c r="BAO78" s="33"/>
      <c r="BAP78" s="33"/>
      <c r="BAQ78" s="33"/>
      <c r="BAR78" s="33"/>
      <c r="BAS78" s="33"/>
      <c r="BAT78" s="33"/>
      <c r="BAU78" s="33"/>
      <c r="BAV78" s="33"/>
      <c r="BAW78" s="33"/>
      <c r="BAX78" s="33"/>
      <c r="BAY78" s="33"/>
      <c r="BAZ78" s="33"/>
      <c r="BBA78" s="33"/>
      <c r="BBB78" s="33"/>
      <c r="BBC78" s="33"/>
      <c r="BBD78" s="33"/>
      <c r="BBE78" s="33"/>
      <c r="BBF78" s="33"/>
      <c r="BBG78" s="33"/>
      <c r="BBH78" s="33"/>
      <c r="BBI78" s="33"/>
      <c r="BBJ78" s="33"/>
      <c r="BBK78" s="33"/>
      <c r="BBL78" s="33"/>
      <c r="BBM78" s="33"/>
      <c r="BBN78" s="33"/>
      <c r="BBO78" s="33"/>
      <c r="BBP78" s="33"/>
      <c r="BBQ78" s="33"/>
      <c r="BBR78" s="33"/>
      <c r="BBS78" s="33"/>
      <c r="BBT78" s="33"/>
      <c r="BBU78" s="33"/>
      <c r="BBV78" s="33"/>
      <c r="BBW78" s="33"/>
      <c r="BBX78" s="33"/>
      <c r="BBY78" s="33"/>
      <c r="BBZ78" s="33"/>
      <c r="BCA78" s="33"/>
      <c r="BCB78" s="33"/>
      <c r="BCC78" s="33"/>
      <c r="BCD78" s="33"/>
      <c r="BCE78" s="33"/>
      <c r="BCF78" s="33"/>
      <c r="BCG78" s="33"/>
      <c r="BCH78" s="33"/>
      <c r="BCI78" s="33"/>
      <c r="BCJ78" s="33"/>
      <c r="BCK78" s="33"/>
      <c r="BCL78" s="33"/>
      <c r="BCM78" s="33"/>
      <c r="BCN78" s="33"/>
      <c r="BCO78" s="33"/>
      <c r="BCP78" s="33"/>
      <c r="BCQ78" s="33"/>
      <c r="BCR78" s="33"/>
      <c r="BCS78" s="33"/>
      <c r="BCT78" s="33"/>
      <c r="BCU78" s="33"/>
      <c r="BCV78" s="33"/>
      <c r="BCW78" s="33"/>
      <c r="BCX78" s="33"/>
      <c r="BCY78" s="33"/>
      <c r="BCZ78" s="33"/>
      <c r="BDA78" s="33"/>
      <c r="BDB78" s="33"/>
      <c r="BDC78" s="33"/>
      <c r="BDD78" s="33"/>
      <c r="BDE78" s="33"/>
      <c r="BDF78" s="33"/>
      <c r="BDG78" s="33"/>
      <c r="BDH78" s="33"/>
      <c r="BDI78" s="33"/>
      <c r="BDJ78" s="33"/>
      <c r="BDK78" s="33"/>
      <c r="BDL78" s="33"/>
      <c r="BDM78" s="33"/>
      <c r="BDN78" s="33"/>
      <c r="BDO78" s="33"/>
      <c r="BDP78" s="33"/>
      <c r="BDQ78" s="33"/>
      <c r="BDR78" s="33"/>
      <c r="BDS78" s="33"/>
      <c r="BDT78" s="33"/>
      <c r="BDU78" s="33"/>
      <c r="BDV78" s="33"/>
      <c r="BDW78" s="33"/>
      <c r="BDX78" s="33"/>
      <c r="BDY78" s="33"/>
      <c r="BDZ78" s="33"/>
      <c r="BEA78" s="33"/>
      <c r="BEB78" s="33"/>
      <c r="BEC78" s="33"/>
      <c r="BED78" s="33"/>
      <c r="BEE78" s="33"/>
      <c r="BEF78" s="33"/>
      <c r="BEG78" s="33"/>
      <c r="BEH78" s="33"/>
      <c r="BEI78" s="33"/>
      <c r="BEJ78" s="33"/>
      <c r="BEK78" s="33"/>
      <c r="BEL78" s="33"/>
      <c r="BEM78" s="33"/>
      <c r="BEN78" s="33"/>
      <c r="BEO78" s="33"/>
      <c r="BEP78" s="33"/>
      <c r="BEQ78" s="33"/>
      <c r="BER78" s="33"/>
      <c r="BES78" s="33"/>
      <c r="BET78" s="33"/>
      <c r="BEU78" s="33"/>
      <c r="BEV78" s="33"/>
      <c r="BEW78" s="33"/>
      <c r="BEX78" s="33"/>
      <c r="BEY78" s="33"/>
      <c r="BEZ78" s="33"/>
      <c r="BFA78" s="33"/>
      <c r="BFB78" s="33"/>
      <c r="BFC78" s="33"/>
      <c r="BFD78" s="33"/>
      <c r="BFE78" s="33"/>
      <c r="BFF78" s="33"/>
      <c r="BFG78" s="33"/>
      <c r="BFH78" s="33"/>
      <c r="BFI78" s="33"/>
      <c r="BFJ78" s="33"/>
      <c r="BFK78" s="33"/>
      <c r="BFL78" s="33"/>
      <c r="BFM78" s="33"/>
      <c r="BFN78" s="33"/>
      <c r="BFO78" s="33"/>
      <c r="BFP78" s="33"/>
      <c r="BFQ78" s="33"/>
      <c r="BFR78" s="33"/>
      <c r="BFS78" s="33"/>
      <c r="BFT78" s="33"/>
      <c r="BFU78" s="33"/>
      <c r="BFV78" s="33"/>
      <c r="BFW78" s="33"/>
      <c r="BFX78" s="33"/>
      <c r="BFY78" s="33"/>
      <c r="BFZ78" s="33"/>
      <c r="BGA78" s="33"/>
      <c r="BGB78" s="33"/>
      <c r="BGC78" s="33"/>
      <c r="BGD78" s="33"/>
      <c r="BGE78" s="33"/>
      <c r="BGF78" s="33"/>
      <c r="BGG78" s="33"/>
      <c r="BGH78" s="33"/>
      <c r="BGI78" s="33"/>
      <c r="BGJ78" s="33"/>
      <c r="BGK78" s="33"/>
      <c r="BGL78" s="33"/>
      <c r="BGM78" s="33"/>
      <c r="BGN78" s="33"/>
      <c r="BGO78" s="33"/>
      <c r="BGP78" s="33"/>
      <c r="BGQ78" s="33"/>
      <c r="BGR78" s="33"/>
      <c r="BGS78" s="33"/>
      <c r="BGT78" s="33"/>
      <c r="BGU78" s="33"/>
      <c r="BGV78" s="33"/>
      <c r="BGW78" s="33"/>
      <c r="BGX78" s="33"/>
      <c r="BGY78" s="33"/>
      <c r="BGZ78" s="33"/>
      <c r="BHA78" s="33"/>
      <c r="BHB78" s="33"/>
      <c r="BHC78" s="33"/>
      <c r="BHD78" s="33"/>
      <c r="BHE78" s="33"/>
      <c r="BHF78" s="33"/>
      <c r="BHG78" s="33"/>
      <c r="BHH78" s="33"/>
      <c r="BHI78" s="33"/>
      <c r="BHJ78" s="33"/>
      <c r="BHK78" s="33"/>
      <c r="BHL78" s="33"/>
      <c r="BHM78" s="33"/>
      <c r="BHN78" s="33"/>
      <c r="BHO78" s="33"/>
      <c r="BHP78" s="33"/>
      <c r="BHQ78" s="33"/>
      <c r="BHR78" s="33"/>
      <c r="BHS78" s="33"/>
      <c r="BHT78" s="33"/>
      <c r="BHU78" s="33"/>
      <c r="BHV78" s="33"/>
      <c r="BHW78" s="33"/>
      <c r="BHX78" s="33"/>
      <c r="BHY78" s="33"/>
      <c r="BHZ78" s="33"/>
      <c r="BIA78" s="33"/>
      <c r="BIB78" s="33"/>
      <c r="BIC78" s="33"/>
      <c r="BID78" s="33"/>
      <c r="BIE78" s="33"/>
      <c r="BIF78" s="33"/>
      <c r="BIG78" s="33"/>
      <c r="BIH78" s="33"/>
      <c r="BII78" s="33"/>
      <c r="BIJ78" s="33"/>
      <c r="BIK78" s="33"/>
      <c r="BIL78" s="33"/>
      <c r="BIM78" s="33"/>
      <c r="BIN78" s="33"/>
      <c r="BIO78" s="33"/>
      <c r="BIP78" s="33"/>
      <c r="BIQ78" s="33"/>
      <c r="BIR78" s="33"/>
      <c r="BIS78" s="33"/>
      <c r="BIT78" s="33"/>
      <c r="BIU78" s="33"/>
      <c r="BIV78" s="33"/>
      <c r="BIW78" s="33"/>
      <c r="BIX78" s="33"/>
      <c r="BIY78" s="33"/>
      <c r="BIZ78" s="33"/>
      <c r="BJA78" s="33"/>
      <c r="BJB78" s="33"/>
      <c r="BJC78" s="33"/>
      <c r="BJD78" s="33"/>
      <c r="BJE78" s="33"/>
      <c r="BJF78" s="33"/>
      <c r="BJG78" s="33"/>
      <c r="BJH78" s="33"/>
      <c r="BJI78" s="33"/>
      <c r="BJJ78" s="33"/>
      <c r="BJK78" s="33"/>
      <c r="BJL78" s="33"/>
      <c r="BJM78" s="33"/>
      <c r="BJN78" s="33"/>
      <c r="BJO78" s="33"/>
      <c r="BJP78" s="33"/>
      <c r="BJQ78" s="33"/>
      <c r="BJR78" s="33"/>
      <c r="BJS78" s="33"/>
      <c r="BJT78" s="33"/>
      <c r="BJU78" s="33"/>
      <c r="BJV78" s="33"/>
      <c r="BJW78" s="33"/>
      <c r="BJX78" s="33"/>
      <c r="BJY78" s="33"/>
      <c r="BJZ78" s="33"/>
      <c r="BKA78" s="33"/>
      <c r="BKB78" s="33"/>
      <c r="BKC78" s="33"/>
      <c r="BKD78" s="33"/>
      <c r="BKE78" s="33"/>
      <c r="BKF78" s="33"/>
      <c r="BKG78" s="33"/>
      <c r="BKH78" s="33"/>
      <c r="BKI78" s="33"/>
      <c r="BKJ78" s="33"/>
      <c r="BKK78" s="33"/>
      <c r="BKL78" s="33"/>
      <c r="BKM78" s="33"/>
      <c r="BKN78" s="33"/>
      <c r="BKO78" s="33"/>
      <c r="BKP78" s="33"/>
      <c r="BKQ78" s="33"/>
      <c r="BKR78" s="33"/>
      <c r="BKS78" s="33"/>
      <c r="BKT78" s="33"/>
      <c r="BKU78" s="33"/>
      <c r="BKV78" s="33"/>
      <c r="BKW78" s="33"/>
      <c r="BKX78" s="33"/>
      <c r="BKY78" s="33"/>
      <c r="BKZ78" s="33"/>
      <c r="BLA78" s="33"/>
      <c r="BLB78" s="33"/>
      <c r="BLC78" s="33"/>
      <c r="BLD78" s="33"/>
      <c r="BLE78" s="33"/>
      <c r="BLF78" s="33"/>
      <c r="BLG78" s="33"/>
      <c r="BLH78" s="33"/>
      <c r="BLI78" s="33"/>
      <c r="BLJ78" s="33"/>
      <c r="BLK78" s="33"/>
      <c r="BLL78" s="33"/>
      <c r="BLM78" s="33"/>
      <c r="BLN78" s="33"/>
      <c r="BLO78" s="33"/>
      <c r="BLP78" s="33"/>
      <c r="BLQ78" s="33"/>
      <c r="BLR78" s="33"/>
      <c r="BLS78" s="33"/>
      <c r="BLT78" s="33"/>
      <c r="BLU78" s="33"/>
      <c r="BLV78" s="33"/>
      <c r="BLW78" s="33"/>
      <c r="BLX78" s="33"/>
      <c r="BLY78" s="33"/>
      <c r="BLZ78" s="33"/>
      <c r="BMA78" s="33"/>
      <c r="BMB78" s="33"/>
      <c r="BMC78" s="33"/>
      <c r="BMD78" s="33"/>
      <c r="BME78" s="33"/>
      <c r="BMF78" s="33"/>
      <c r="BMG78" s="33"/>
      <c r="BMH78" s="33"/>
      <c r="BMI78" s="33"/>
      <c r="BMJ78" s="33"/>
      <c r="BMK78" s="33"/>
      <c r="BML78" s="33"/>
      <c r="BMM78" s="33"/>
      <c r="BMN78" s="33"/>
      <c r="BMO78" s="33"/>
      <c r="BMP78" s="33"/>
      <c r="BMQ78" s="33"/>
      <c r="BMR78" s="33"/>
      <c r="BMS78" s="33"/>
      <c r="BMT78" s="33"/>
      <c r="BMU78" s="33"/>
      <c r="BMV78" s="33"/>
      <c r="BMW78" s="33"/>
      <c r="BMX78" s="33"/>
      <c r="BMY78" s="33"/>
      <c r="BMZ78" s="33"/>
      <c r="BNA78" s="33"/>
      <c r="BNB78" s="33"/>
      <c r="BNC78" s="33"/>
      <c r="BND78" s="33"/>
      <c r="BNE78" s="33"/>
      <c r="BNF78" s="33"/>
      <c r="BNG78" s="33"/>
      <c r="BNH78" s="33"/>
      <c r="BNI78" s="33"/>
      <c r="BNJ78" s="33"/>
      <c r="BNK78" s="33"/>
      <c r="BNL78" s="33"/>
      <c r="BNM78" s="33"/>
      <c r="BNN78" s="33"/>
      <c r="BNO78" s="33"/>
      <c r="BNP78" s="33"/>
      <c r="BNQ78" s="33"/>
      <c r="BNR78" s="33"/>
      <c r="BNS78" s="33"/>
      <c r="BNT78" s="33"/>
      <c r="BNU78" s="33"/>
      <c r="BNV78" s="33"/>
      <c r="BNW78" s="33"/>
      <c r="BNX78" s="33"/>
      <c r="BNY78" s="33"/>
      <c r="BNZ78" s="33"/>
      <c r="BOA78" s="33"/>
      <c r="BOB78" s="33"/>
      <c r="BOC78" s="33"/>
      <c r="BOD78" s="33"/>
      <c r="BOE78" s="33"/>
      <c r="BOF78" s="33"/>
      <c r="BOG78" s="33"/>
      <c r="BOH78" s="33"/>
      <c r="BOI78" s="33"/>
      <c r="BOJ78" s="33"/>
      <c r="BOK78" s="33"/>
      <c r="BOL78" s="33"/>
      <c r="BOM78" s="33"/>
      <c r="BON78" s="33"/>
      <c r="BOO78" s="33"/>
      <c r="BOP78" s="33"/>
      <c r="BOQ78" s="33"/>
      <c r="BOR78" s="33"/>
      <c r="BOS78" s="33"/>
      <c r="BOT78" s="33"/>
      <c r="BOU78" s="33"/>
      <c r="BOV78" s="33"/>
      <c r="BOW78" s="33"/>
      <c r="BOX78" s="33"/>
      <c r="BOY78" s="33"/>
      <c r="BOZ78" s="33"/>
      <c r="BPA78" s="33"/>
      <c r="BPB78" s="33"/>
      <c r="BPC78" s="33"/>
      <c r="BPD78" s="33"/>
      <c r="BPE78" s="33"/>
      <c r="BPF78" s="33"/>
      <c r="BPG78" s="33"/>
      <c r="BPH78" s="33"/>
      <c r="BPI78" s="33"/>
      <c r="BPJ78" s="33"/>
      <c r="BPK78" s="33"/>
      <c r="BPL78" s="33"/>
    </row>
    <row r="79" spans="1:1780" s="8" customFormat="1" ht="78.75" customHeight="1" x14ac:dyDescent="0.25">
      <c r="A79" s="73" t="s">
        <v>101</v>
      </c>
      <c r="B79" s="37" t="s">
        <v>76</v>
      </c>
      <c r="C79" s="67" t="s">
        <v>27</v>
      </c>
      <c r="D79" s="29" t="s">
        <v>12</v>
      </c>
      <c r="E79" s="27">
        <f>SUM(F79:N79)</f>
        <v>41074.14069</v>
      </c>
      <c r="F79" s="27">
        <v>10174.14069</v>
      </c>
      <c r="G79" s="115">
        <v>10300</v>
      </c>
      <c r="H79" s="108"/>
      <c r="I79" s="108"/>
      <c r="J79" s="108"/>
      <c r="K79" s="109"/>
      <c r="L79" s="27">
        <v>10300</v>
      </c>
      <c r="M79" s="27">
        <v>10300</v>
      </c>
      <c r="N79" s="27">
        <v>0</v>
      </c>
      <c r="O79" s="37" t="s">
        <v>21</v>
      </c>
      <c r="P79" s="5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  <c r="JR79" s="33"/>
      <c r="JS79" s="33"/>
      <c r="JT79" s="33"/>
      <c r="JU79" s="33"/>
      <c r="JV79" s="33"/>
      <c r="JW79" s="33"/>
      <c r="JX79" s="33"/>
      <c r="JY79" s="33"/>
      <c r="JZ79" s="33"/>
      <c r="KA79" s="33"/>
      <c r="KB79" s="33"/>
      <c r="KC79" s="33"/>
      <c r="KD79" s="33"/>
      <c r="KE79" s="33"/>
      <c r="KF79" s="33"/>
      <c r="KG79" s="33"/>
      <c r="KH79" s="33"/>
      <c r="KI79" s="33"/>
      <c r="KJ79" s="33"/>
      <c r="KK79" s="33"/>
      <c r="KL79" s="33"/>
      <c r="KM79" s="33"/>
      <c r="KN79" s="33"/>
      <c r="KO79" s="33"/>
      <c r="KP79" s="33"/>
      <c r="KQ79" s="33"/>
      <c r="KR79" s="33"/>
      <c r="KS79" s="33"/>
      <c r="KT79" s="33"/>
      <c r="KU79" s="33"/>
      <c r="KV79" s="33"/>
      <c r="KW79" s="33"/>
      <c r="KX79" s="33"/>
      <c r="KY79" s="33"/>
      <c r="KZ79" s="33"/>
      <c r="LA79" s="33"/>
      <c r="LB79" s="33"/>
      <c r="LC79" s="33"/>
      <c r="LD79" s="33"/>
      <c r="LE79" s="33"/>
      <c r="LF79" s="33"/>
      <c r="LG79" s="33"/>
      <c r="LH79" s="33"/>
      <c r="LI79" s="33"/>
      <c r="LJ79" s="33"/>
      <c r="LK79" s="33"/>
      <c r="LL79" s="33"/>
      <c r="LM79" s="33"/>
      <c r="LN79" s="33"/>
      <c r="LO79" s="33"/>
      <c r="LP79" s="33"/>
      <c r="LQ79" s="33"/>
      <c r="LR79" s="33"/>
      <c r="LS79" s="33"/>
      <c r="LT79" s="33"/>
      <c r="LU79" s="33"/>
      <c r="LV79" s="33"/>
      <c r="LW79" s="33"/>
      <c r="LX79" s="33"/>
      <c r="LY79" s="33"/>
      <c r="LZ79" s="33"/>
      <c r="MA79" s="33"/>
      <c r="MB79" s="33"/>
      <c r="MC79" s="33"/>
      <c r="MD79" s="33"/>
      <c r="ME79" s="33"/>
      <c r="MF79" s="33"/>
      <c r="MG79" s="33"/>
      <c r="MH79" s="33"/>
      <c r="MI79" s="33"/>
      <c r="MJ79" s="33"/>
      <c r="MK79" s="33"/>
      <c r="ML79" s="33"/>
      <c r="MM79" s="33"/>
      <c r="MN79" s="33"/>
      <c r="MO79" s="33"/>
      <c r="MP79" s="33"/>
      <c r="MQ79" s="33"/>
      <c r="MR79" s="33"/>
      <c r="MS79" s="33"/>
      <c r="MT79" s="33"/>
      <c r="MU79" s="33"/>
      <c r="MV79" s="33"/>
      <c r="MW79" s="33"/>
      <c r="MX79" s="33"/>
      <c r="MY79" s="33"/>
      <c r="MZ79" s="33"/>
      <c r="NA79" s="33"/>
      <c r="NB79" s="33"/>
      <c r="NC79" s="33"/>
      <c r="ND79" s="33"/>
      <c r="NE79" s="33"/>
      <c r="NF79" s="33"/>
      <c r="NG79" s="33"/>
      <c r="NH79" s="33"/>
      <c r="NI79" s="33"/>
      <c r="NJ79" s="33"/>
      <c r="NK79" s="33"/>
      <c r="NL79" s="33"/>
      <c r="NM79" s="33"/>
      <c r="NN79" s="33"/>
      <c r="NO79" s="33"/>
      <c r="NP79" s="33"/>
      <c r="NQ79" s="33"/>
      <c r="NR79" s="33"/>
      <c r="NS79" s="33"/>
      <c r="NT79" s="33"/>
      <c r="NU79" s="33"/>
      <c r="NV79" s="33"/>
      <c r="NW79" s="33"/>
      <c r="NX79" s="33"/>
      <c r="NY79" s="33"/>
      <c r="NZ79" s="33"/>
      <c r="OA79" s="33"/>
      <c r="OB79" s="33"/>
      <c r="OC79" s="33"/>
      <c r="OD79" s="33"/>
      <c r="OE79" s="33"/>
      <c r="OF79" s="33"/>
      <c r="OG79" s="33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3"/>
      <c r="PS79" s="33"/>
      <c r="PT79" s="33"/>
      <c r="PU79" s="33"/>
      <c r="PV79" s="33"/>
      <c r="PW79" s="33"/>
      <c r="PX79" s="33"/>
      <c r="PY79" s="33"/>
      <c r="PZ79" s="33"/>
      <c r="QA79" s="33"/>
      <c r="QB79" s="33"/>
      <c r="QC79" s="33"/>
      <c r="QD79" s="33"/>
      <c r="QE79" s="33"/>
      <c r="QF79" s="33"/>
      <c r="QG79" s="33"/>
      <c r="QH79" s="33"/>
      <c r="QI79" s="33"/>
      <c r="QJ79" s="33"/>
      <c r="QK79" s="33"/>
      <c r="QL79" s="33"/>
      <c r="QM79" s="33"/>
      <c r="QN79" s="33"/>
      <c r="QO79" s="33"/>
      <c r="QP79" s="33"/>
      <c r="QQ79" s="33"/>
      <c r="QR79" s="33"/>
      <c r="QS79" s="33"/>
      <c r="QT79" s="33"/>
      <c r="QU79" s="33"/>
      <c r="QV79" s="33"/>
      <c r="QW79" s="33"/>
      <c r="QX79" s="33"/>
      <c r="QY79" s="33"/>
      <c r="QZ79" s="33"/>
      <c r="RA79" s="33"/>
      <c r="RB79" s="33"/>
      <c r="RC79" s="33"/>
      <c r="RD79" s="33"/>
      <c r="RE79" s="33"/>
      <c r="RF79" s="33"/>
      <c r="RG79" s="33"/>
      <c r="RH79" s="33"/>
      <c r="RI79" s="33"/>
      <c r="RJ79" s="33"/>
      <c r="RK79" s="33"/>
      <c r="RL79" s="33"/>
      <c r="RM79" s="33"/>
      <c r="RN79" s="33"/>
      <c r="RO79" s="33"/>
      <c r="RP79" s="33"/>
      <c r="RQ79" s="33"/>
      <c r="RR79" s="33"/>
      <c r="RS79" s="33"/>
      <c r="RT79" s="33"/>
      <c r="RU79" s="33"/>
      <c r="RV79" s="33"/>
      <c r="RW79" s="33"/>
      <c r="RX79" s="33"/>
      <c r="RY79" s="33"/>
      <c r="RZ79" s="33"/>
      <c r="SA79" s="33"/>
      <c r="SB79" s="33"/>
      <c r="SC79" s="33"/>
      <c r="SD79" s="33"/>
      <c r="SE79" s="33"/>
      <c r="SF79" s="33"/>
      <c r="SG79" s="33"/>
      <c r="SH79" s="33"/>
      <c r="SI79" s="33"/>
      <c r="SJ79" s="33"/>
      <c r="SK79" s="33"/>
      <c r="SL79" s="33"/>
      <c r="SM79" s="33"/>
      <c r="SN79" s="33"/>
      <c r="SO79" s="33"/>
      <c r="SP79" s="33"/>
      <c r="SQ79" s="33"/>
      <c r="SR79" s="33"/>
      <c r="SS79" s="33"/>
      <c r="ST79" s="33"/>
      <c r="SU79" s="33"/>
      <c r="SV79" s="33"/>
      <c r="SW79" s="33"/>
      <c r="SX79" s="33"/>
      <c r="SY79" s="33"/>
      <c r="SZ79" s="33"/>
      <c r="TA79" s="33"/>
      <c r="TB79" s="33"/>
      <c r="TC79" s="33"/>
      <c r="TD79" s="33"/>
      <c r="TE79" s="33"/>
      <c r="TF79" s="33"/>
      <c r="TG79" s="33"/>
      <c r="TH79" s="33"/>
      <c r="TI79" s="33"/>
      <c r="TJ79" s="33"/>
      <c r="TK79" s="33"/>
      <c r="TL79" s="33"/>
      <c r="TM79" s="33"/>
      <c r="TN79" s="33"/>
      <c r="TO79" s="33"/>
      <c r="TP79" s="33"/>
      <c r="TQ79" s="33"/>
      <c r="TR79" s="33"/>
      <c r="TS79" s="33"/>
      <c r="TT79" s="33"/>
      <c r="TU79" s="33"/>
      <c r="TV79" s="33"/>
      <c r="TW79" s="33"/>
      <c r="TX79" s="33"/>
      <c r="TY79" s="33"/>
      <c r="TZ79" s="33"/>
      <c r="UA79" s="33"/>
      <c r="UB79" s="33"/>
      <c r="UC79" s="33"/>
      <c r="UD79" s="33"/>
      <c r="UE79" s="33"/>
      <c r="UF79" s="33"/>
      <c r="UG79" s="33"/>
      <c r="UH79" s="33"/>
      <c r="UI79" s="33"/>
      <c r="UJ79" s="33"/>
      <c r="UK79" s="33"/>
      <c r="UL79" s="33"/>
      <c r="UM79" s="33"/>
      <c r="UN79" s="33"/>
      <c r="UO79" s="33"/>
      <c r="UP79" s="33"/>
      <c r="UQ79" s="33"/>
      <c r="UR79" s="33"/>
      <c r="US79" s="33"/>
      <c r="UT79" s="33"/>
      <c r="UU79" s="33"/>
      <c r="UV79" s="33"/>
      <c r="UW79" s="33"/>
      <c r="UX79" s="33"/>
      <c r="UY79" s="33"/>
      <c r="UZ79" s="33"/>
      <c r="VA79" s="33"/>
      <c r="VB79" s="33"/>
      <c r="VC79" s="33"/>
      <c r="VD79" s="33"/>
      <c r="VE79" s="33"/>
      <c r="VF79" s="33"/>
      <c r="VG79" s="33"/>
      <c r="VH79" s="33"/>
      <c r="VI79" s="33"/>
      <c r="VJ79" s="33"/>
      <c r="VK79" s="33"/>
      <c r="VL79" s="33"/>
      <c r="VM79" s="33"/>
      <c r="VN79" s="33"/>
      <c r="VO79" s="33"/>
      <c r="VP79" s="33"/>
      <c r="VQ79" s="33"/>
      <c r="VR79" s="33"/>
      <c r="VS79" s="33"/>
      <c r="VT79" s="33"/>
      <c r="VU79" s="33"/>
      <c r="VV79" s="33"/>
      <c r="VW79" s="33"/>
      <c r="VX79" s="33"/>
      <c r="VY79" s="33"/>
      <c r="VZ79" s="33"/>
      <c r="WA79" s="33"/>
      <c r="WB79" s="33"/>
      <c r="WC79" s="33"/>
      <c r="WD79" s="33"/>
      <c r="WE79" s="33"/>
      <c r="WF79" s="33"/>
      <c r="WG79" s="33"/>
      <c r="WH79" s="33"/>
      <c r="WI79" s="33"/>
      <c r="WJ79" s="33"/>
      <c r="WK79" s="33"/>
      <c r="WL79" s="33"/>
      <c r="WM79" s="33"/>
      <c r="WN79" s="33"/>
      <c r="WO79" s="33"/>
      <c r="WP79" s="33"/>
      <c r="WQ79" s="33"/>
      <c r="WR79" s="33"/>
      <c r="WS79" s="33"/>
      <c r="WT79" s="33"/>
      <c r="WU79" s="33"/>
      <c r="WV79" s="33"/>
      <c r="WW79" s="33"/>
      <c r="WX79" s="33"/>
      <c r="WY79" s="33"/>
      <c r="WZ79" s="33"/>
      <c r="XA79" s="33"/>
      <c r="XB79" s="33"/>
      <c r="XC79" s="33"/>
      <c r="XD79" s="33"/>
      <c r="XE79" s="33"/>
      <c r="XF79" s="33"/>
      <c r="XG79" s="33"/>
      <c r="XH79" s="33"/>
      <c r="XI79" s="33"/>
      <c r="XJ79" s="33"/>
      <c r="XK79" s="33"/>
      <c r="XL79" s="33"/>
      <c r="XM79" s="33"/>
      <c r="XN79" s="33"/>
      <c r="XO79" s="33"/>
      <c r="XP79" s="33"/>
      <c r="XQ79" s="33"/>
      <c r="XR79" s="33"/>
      <c r="XS79" s="33"/>
      <c r="XT79" s="33"/>
      <c r="XU79" s="33"/>
      <c r="XV79" s="33"/>
      <c r="XW79" s="33"/>
      <c r="XX79" s="33"/>
      <c r="XY79" s="33"/>
      <c r="XZ79" s="33"/>
      <c r="YA79" s="33"/>
      <c r="YB79" s="33"/>
      <c r="YC79" s="33"/>
      <c r="YD79" s="33"/>
      <c r="YE79" s="33"/>
      <c r="YF79" s="33"/>
      <c r="YG79" s="33"/>
      <c r="YH79" s="33"/>
      <c r="YI79" s="33"/>
      <c r="YJ79" s="33"/>
      <c r="YK79" s="33"/>
      <c r="YL79" s="33"/>
      <c r="YM79" s="33"/>
      <c r="YN79" s="33"/>
      <c r="YO79" s="33"/>
      <c r="YP79" s="33"/>
      <c r="YQ79" s="33"/>
      <c r="YR79" s="33"/>
      <c r="YS79" s="33"/>
      <c r="YT79" s="33"/>
      <c r="YU79" s="33"/>
      <c r="YV79" s="33"/>
      <c r="YW79" s="33"/>
      <c r="YX79" s="33"/>
      <c r="YY79" s="33"/>
      <c r="YZ79" s="33"/>
      <c r="ZA79" s="33"/>
      <c r="ZB79" s="33"/>
      <c r="ZC79" s="33"/>
      <c r="ZD79" s="33"/>
      <c r="ZE79" s="33"/>
      <c r="ZF79" s="33"/>
      <c r="ZG79" s="33"/>
      <c r="ZH79" s="33"/>
      <c r="ZI79" s="33"/>
      <c r="ZJ79" s="33"/>
      <c r="ZK79" s="33"/>
      <c r="ZL79" s="33"/>
      <c r="ZM79" s="33"/>
      <c r="ZN79" s="33"/>
      <c r="ZO79" s="33"/>
      <c r="ZP79" s="33"/>
      <c r="ZQ79" s="33"/>
      <c r="ZR79" s="33"/>
      <c r="ZS79" s="33"/>
      <c r="ZT79" s="33"/>
      <c r="ZU79" s="33"/>
      <c r="ZV79" s="33"/>
      <c r="ZW79" s="33"/>
      <c r="ZX79" s="33"/>
      <c r="ZY79" s="33"/>
      <c r="ZZ79" s="33"/>
      <c r="AAA79" s="33"/>
      <c r="AAB79" s="33"/>
      <c r="AAC79" s="33"/>
      <c r="AAD79" s="33"/>
      <c r="AAE79" s="33"/>
      <c r="AAF79" s="33"/>
      <c r="AAG79" s="33"/>
      <c r="AAH79" s="33"/>
      <c r="AAI79" s="33"/>
      <c r="AAJ79" s="33"/>
      <c r="AAK79" s="33"/>
      <c r="AAL79" s="33"/>
      <c r="AAM79" s="33"/>
      <c r="AAN79" s="33"/>
      <c r="AAO79" s="33"/>
      <c r="AAP79" s="33"/>
      <c r="AAQ79" s="33"/>
      <c r="AAR79" s="33"/>
      <c r="AAS79" s="33"/>
      <c r="AAT79" s="33"/>
      <c r="AAU79" s="33"/>
      <c r="AAV79" s="33"/>
      <c r="AAW79" s="33"/>
      <c r="AAX79" s="33"/>
      <c r="AAY79" s="33"/>
      <c r="AAZ79" s="33"/>
      <c r="ABA79" s="33"/>
      <c r="ABB79" s="33"/>
      <c r="ABC79" s="33"/>
      <c r="ABD79" s="33"/>
      <c r="ABE79" s="33"/>
      <c r="ABF79" s="33"/>
      <c r="ABG79" s="33"/>
      <c r="ABH79" s="33"/>
      <c r="ABI79" s="33"/>
      <c r="ABJ79" s="33"/>
      <c r="ABK79" s="33"/>
      <c r="ABL79" s="33"/>
      <c r="ABM79" s="33"/>
      <c r="ABN79" s="33"/>
      <c r="ABO79" s="33"/>
      <c r="ABP79" s="33"/>
      <c r="ABQ79" s="33"/>
      <c r="ABR79" s="33"/>
      <c r="ABS79" s="33"/>
      <c r="ABT79" s="33"/>
      <c r="ABU79" s="33"/>
      <c r="ABV79" s="33"/>
      <c r="ABW79" s="33"/>
      <c r="ABX79" s="33"/>
      <c r="ABY79" s="33"/>
      <c r="ABZ79" s="33"/>
      <c r="ACA79" s="33"/>
      <c r="ACB79" s="33"/>
      <c r="ACC79" s="33"/>
      <c r="ACD79" s="33"/>
      <c r="ACE79" s="33"/>
      <c r="ACF79" s="33"/>
      <c r="ACG79" s="33"/>
      <c r="ACH79" s="33"/>
      <c r="ACI79" s="33"/>
      <c r="ACJ79" s="33"/>
      <c r="ACK79" s="33"/>
      <c r="ACL79" s="33"/>
      <c r="ACM79" s="33"/>
      <c r="ACN79" s="33"/>
      <c r="ACO79" s="33"/>
      <c r="ACP79" s="33"/>
      <c r="ACQ79" s="33"/>
      <c r="ACR79" s="33"/>
      <c r="ACS79" s="33"/>
      <c r="ACT79" s="33"/>
      <c r="ACU79" s="33"/>
      <c r="ACV79" s="33"/>
      <c r="ACW79" s="33"/>
      <c r="ACX79" s="33"/>
      <c r="ACY79" s="33"/>
      <c r="ACZ79" s="33"/>
      <c r="ADA79" s="33"/>
      <c r="ADB79" s="33"/>
      <c r="ADC79" s="33"/>
      <c r="ADD79" s="33"/>
      <c r="ADE79" s="33"/>
      <c r="ADF79" s="33"/>
      <c r="ADG79" s="33"/>
      <c r="ADH79" s="33"/>
      <c r="ADI79" s="33"/>
      <c r="ADJ79" s="33"/>
      <c r="ADK79" s="33"/>
      <c r="ADL79" s="33"/>
      <c r="ADM79" s="33"/>
      <c r="ADN79" s="33"/>
      <c r="ADO79" s="33"/>
      <c r="ADP79" s="33"/>
      <c r="ADQ79" s="33"/>
      <c r="ADR79" s="33"/>
      <c r="ADS79" s="33"/>
      <c r="ADT79" s="33"/>
      <c r="ADU79" s="33"/>
      <c r="ADV79" s="33"/>
      <c r="ADW79" s="33"/>
      <c r="ADX79" s="33"/>
      <c r="ADY79" s="33"/>
      <c r="ADZ79" s="33"/>
      <c r="AEA79" s="33"/>
      <c r="AEB79" s="33"/>
      <c r="AEC79" s="33"/>
      <c r="AED79" s="33"/>
      <c r="AEE79" s="33"/>
      <c r="AEF79" s="33"/>
      <c r="AEG79" s="33"/>
      <c r="AEH79" s="33"/>
      <c r="AEI79" s="33"/>
      <c r="AEJ79" s="33"/>
      <c r="AEK79" s="33"/>
      <c r="AEL79" s="33"/>
      <c r="AEM79" s="33"/>
      <c r="AEN79" s="33"/>
      <c r="AEO79" s="33"/>
      <c r="AEP79" s="33"/>
      <c r="AEQ79" s="33"/>
      <c r="AER79" s="33"/>
      <c r="AES79" s="33"/>
      <c r="AET79" s="33"/>
      <c r="AEU79" s="33"/>
      <c r="AEV79" s="33"/>
      <c r="AEW79" s="33"/>
      <c r="AEX79" s="33"/>
      <c r="AEY79" s="33"/>
      <c r="AEZ79" s="33"/>
      <c r="AFA79" s="33"/>
      <c r="AFB79" s="33"/>
      <c r="AFC79" s="33"/>
      <c r="AFD79" s="33"/>
      <c r="AFE79" s="33"/>
      <c r="AFF79" s="33"/>
      <c r="AFG79" s="33"/>
      <c r="AFH79" s="33"/>
      <c r="AFI79" s="33"/>
      <c r="AFJ79" s="33"/>
      <c r="AFK79" s="33"/>
      <c r="AFL79" s="33"/>
      <c r="AFM79" s="33"/>
      <c r="AFN79" s="33"/>
      <c r="AFO79" s="33"/>
      <c r="AFP79" s="33"/>
      <c r="AFQ79" s="33"/>
      <c r="AFR79" s="33"/>
      <c r="AFS79" s="33"/>
      <c r="AFT79" s="33"/>
      <c r="AFU79" s="33"/>
      <c r="AFV79" s="33"/>
      <c r="AFW79" s="33"/>
      <c r="AFX79" s="33"/>
      <c r="AFY79" s="33"/>
      <c r="AFZ79" s="33"/>
      <c r="AGA79" s="33"/>
      <c r="AGB79" s="33"/>
      <c r="AGC79" s="33"/>
      <c r="AGD79" s="33"/>
      <c r="AGE79" s="33"/>
      <c r="AGF79" s="33"/>
      <c r="AGG79" s="33"/>
      <c r="AGH79" s="33"/>
      <c r="AGI79" s="33"/>
      <c r="AGJ79" s="33"/>
      <c r="AGK79" s="33"/>
      <c r="AGL79" s="33"/>
      <c r="AGM79" s="33"/>
      <c r="AGN79" s="33"/>
      <c r="AGO79" s="33"/>
      <c r="AGP79" s="33"/>
      <c r="AGQ79" s="33"/>
      <c r="AGR79" s="33"/>
      <c r="AGS79" s="33"/>
      <c r="AGT79" s="33"/>
      <c r="AGU79" s="33"/>
      <c r="AGV79" s="33"/>
      <c r="AGW79" s="33"/>
      <c r="AGX79" s="33"/>
      <c r="AGY79" s="33"/>
      <c r="AGZ79" s="33"/>
      <c r="AHA79" s="33"/>
      <c r="AHB79" s="33"/>
      <c r="AHC79" s="33"/>
      <c r="AHD79" s="33"/>
      <c r="AHE79" s="33"/>
      <c r="AHF79" s="33"/>
      <c r="AHG79" s="33"/>
      <c r="AHH79" s="33"/>
      <c r="AHI79" s="33"/>
      <c r="AHJ79" s="33"/>
      <c r="AHK79" s="33"/>
      <c r="AHL79" s="33"/>
      <c r="AHM79" s="33"/>
      <c r="AHN79" s="33"/>
      <c r="AHO79" s="33"/>
      <c r="AHP79" s="33"/>
      <c r="AHQ79" s="33"/>
      <c r="AHR79" s="33"/>
      <c r="AHS79" s="33"/>
      <c r="AHT79" s="33"/>
      <c r="AHU79" s="33"/>
      <c r="AHV79" s="33"/>
      <c r="AHW79" s="33"/>
      <c r="AHX79" s="33"/>
      <c r="AHY79" s="33"/>
      <c r="AHZ79" s="33"/>
      <c r="AIA79" s="33"/>
      <c r="AIB79" s="33"/>
      <c r="AIC79" s="33"/>
      <c r="AID79" s="33"/>
      <c r="AIE79" s="33"/>
      <c r="AIF79" s="33"/>
      <c r="AIG79" s="33"/>
      <c r="AIH79" s="33"/>
      <c r="AII79" s="33"/>
      <c r="AIJ79" s="33"/>
      <c r="AIK79" s="33"/>
      <c r="AIL79" s="33"/>
      <c r="AIM79" s="33"/>
      <c r="AIN79" s="33"/>
      <c r="AIO79" s="33"/>
      <c r="AIP79" s="33"/>
      <c r="AIQ79" s="33"/>
      <c r="AIR79" s="33"/>
      <c r="AIS79" s="33"/>
      <c r="AIT79" s="33"/>
      <c r="AIU79" s="33"/>
      <c r="AIV79" s="33"/>
      <c r="AIW79" s="33"/>
      <c r="AIX79" s="33"/>
      <c r="AIY79" s="33"/>
      <c r="AIZ79" s="33"/>
      <c r="AJA79" s="33"/>
      <c r="AJB79" s="33"/>
      <c r="AJC79" s="33"/>
      <c r="AJD79" s="33"/>
      <c r="AJE79" s="33"/>
      <c r="AJF79" s="33"/>
      <c r="AJG79" s="33"/>
      <c r="AJH79" s="33"/>
      <c r="AJI79" s="33"/>
      <c r="AJJ79" s="33"/>
      <c r="AJK79" s="33"/>
      <c r="AJL79" s="33"/>
      <c r="AJM79" s="33"/>
      <c r="AJN79" s="33"/>
      <c r="AJO79" s="33"/>
      <c r="AJP79" s="33"/>
      <c r="AJQ79" s="33"/>
      <c r="AJR79" s="33"/>
      <c r="AJS79" s="33"/>
      <c r="AJT79" s="33"/>
      <c r="AJU79" s="33"/>
      <c r="AJV79" s="33"/>
      <c r="AJW79" s="33"/>
      <c r="AJX79" s="33"/>
      <c r="AJY79" s="33"/>
      <c r="AJZ79" s="33"/>
      <c r="AKA79" s="33"/>
      <c r="AKB79" s="33"/>
      <c r="AKC79" s="33"/>
      <c r="AKD79" s="33"/>
      <c r="AKE79" s="33"/>
      <c r="AKF79" s="33"/>
      <c r="AKG79" s="33"/>
      <c r="AKH79" s="33"/>
      <c r="AKI79" s="33"/>
      <c r="AKJ79" s="33"/>
      <c r="AKK79" s="33"/>
      <c r="AKL79" s="33"/>
      <c r="AKM79" s="33"/>
      <c r="AKN79" s="33"/>
      <c r="AKO79" s="33"/>
      <c r="AKP79" s="33"/>
      <c r="AKQ79" s="33"/>
      <c r="AKR79" s="33"/>
      <c r="AKS79" s="33"/>
      <c r="AKT79" s="33"/>
      <c r="AKU79" s="33"/>
      <c r="AKV79" s="33"/>
      <c r="AKW79" s="33"/>
      <c r="AKX79" s="33"/>
      <c r="AKY79" s="33"/>
      <c r="AKZ79" s="33"/>
      <c r="ALA79" s="33"/>
      <c r="ALB79" s="33"/>
      <c r="ALC79" s="33"/>
      <c r="ALD79" s="33"/>
      <c r="ALE79" s="33"/>
      <c r="ALF79" s="33"/>
      <c r="ALG79" s="33"/>
      <c r="ALH79" s="33"/>
      <c r="ALI79" s="33"/>
      <c r="ALJ79" s="33"/>
      <c r="ALK79" s="33"/>
      <c r="ALL79" s="33"/>
      <c r="ALM79" s="33"/>
      <c r="ALN79" s="33"/>
      <c r="ALO79" s="33"/>
      <c r="ALP79" s="33"/>
      <c r="ALQ79" s="33"/>
      <c r="ALR79" s="33"/>
      <c r="ALS79" s="33"/>
      <c r="ALT79" s="33"/>
      <c r="ALU79" s="33"/>
      <c r="ALV79" s="33"/>
      <c r="ALW79" s="33"/>
      <c r="ALX79" s="33"/>
      <c r="ALY79" s="33"/>
      <c r="ALZ79" s="33"/>
      <c r="AMA79" s="33"/>
      <c r="AMB79" s="33"/>
      <c r="AMC79" s="33"/>
      <c r="AMD79" s="33"/>
      <c r="AME79" s="33"/>
      <c r="AMF79" s="33"/>
      <c r="AMG79" s="33"/>
      <c r="AMH79" s="33"/>
      <c r="AMI79" s="33"/>
      <c r="AMJ79" s="33"/>
      <c r="AMK79" s="33"/>
      <c r="AML79" s="33"/>
      <c r="AMM79" s="33"/>
      <c r="AMN79" s="33"/>
      <c r="AMO79" s="33"/>
      <c r="AMP79" s="33"/>
      <c r="AMQ79" s="33"/>
      <c r="AMR79" s="33"/>
      <c r="AMS79" s="33"/>
      <c r="AMT79" s="33"/>
      <c r="AMU79" s="33"/>
      <c r="AMV79" s="33"/>
      <c r="AMW79" s="33"/>
      <c r="AMX79" s="33"/>
      <c r="AMY79" s="33"/>
      <c r="AMZ79" s="33"/>
      <c r="ANA79" s="33"/>
      <c r="ANB79" s="33"/>
      <c r="ANC79" s="33"/>
      <c r="AND79" s="33"/>
      <c r="ANE79" s="33"/>
      <c r="ANF79" s="33"/>
      <c r="ANG79" s="33"/>
      <c r="ANH79" s="33"/>
      <c r="ANI79" s="33"/>
      <c r="ANJ79" s="33"/>
      <c r="ANK79" s="33"/>
      <c r="ANL79" s="33"/>
      <c r="ANM79" s="33"/>
      <c r="ANN79" s="33"/>
      <c r="ANO79" s="33"/>
      <c r="ANP79" s="33"/>
      <c r="ANQ79" s="33"/>
      <c r="ANR79" s="33"/>
      <c r="ANS79" s="33"/>
      <c r="ANT79" s="33"/>
      <c r="ANU79" s="33"/>
      <c r="ANV79" s="33"/>
      <c r="ANW79" s="33"/>
      <c r="ANX79" s="33"/>
      <c r="ANY79" s="33"/>
      <c r="ANZ79" s="33"/>
      <c r="AOA79" s="33"/>
      <c r="AOB79" s="33"/>
      <c r="AOC79" s="33"/>
      <c r="AOD79" s="33"/>
      <c r="AOE79" s="33"/>
      <c r="AOF79" s="33"/>
      <c r="AOG79" s="33"/>
      <c r="AOH79" s="33"/>
      <c r="AOI79" s="33"/>
      <c r="AOJ79" s="33"/>
      <c r="AOK79" s="33"/>
      <c r="AOL79" s="33"/>
      <c r="AOM79" s="33"/>
      <c r="AON79" s="33"/>
      <c r="AOO79" s="33"/>
      <c r="AOP79" s="33"/>
      <c r="AOQ79" s="33"/>
      <c r="AOR79" s="33"/>
      <c r="AOS79" s="33"/>
      <c r="AOT79" s="33"/>
      <c r="AOU79" s="33"/>
      <c r="AOV79" s="33"/>
      <c r="AOW79" s="33"/>
      <c r="AOX79" s="33"/>
      <c r="AOY79" s="33"/>
      <c r="AOZ79" s="33"/>
      <c r="APA79" s="33"/>
      <c r="APB79" s="33"/>
      <c r="APC79" s="33"/>
      <c r="APD79" s="33"/>
      <c r="APE79" s="33"/>
      <c r="APF79" s="33"/>
      <c r="APG79" s="33"/>
      <c r="APH79" s="33"/>
      <c r="API79" s="33"/>
      <c r="APJ79" s="33"/>
      <c r="APK79" s="33"/>
      <c r="APL79" s="33"/>
      <c r="APM79" s="33"/>
      <c r="APN79" s="33"/>
      <c r="APO79" s="33"/>
      <c r="APP79" s="33"/>
      <c r="APQ79" s="33"/>
      <c r="APR79" s="33"/>
      <c r="APS79" s="33"/>
      <c r="APT79" s="33"/>
      <c r="APU79" s="33"/>
      <c r="APV79" s="33"/>
      <c r="APW79" s="33"/>
      <c r="APX79" s="33"/>
      <c r="APY79" s="33"/>
      <c r="APZ79" s="33"/>
      <c r="AQA79" s="33"/>
      <c r="AQB79" s="33"/>
      <c r="AQC79" s="33"/>
      <c r="AQD79" s="33"/>
      <c r="AQE79" s="33"/>
      <c r="AQF79" s="33"/>
      <c r="AQG79" s="33"/>
      <c r="AQH79" s="33"/>
      <c r="AQI79" s="33"/>
      <c r="AQJ79" s="33"/>
      <c r="AQK79" s="33"/>
      <c r="AQL79" s="33"/>
      <c r="AQM79" s="33"/>
      <c r="AQN79" s="33"/>
      <c r="AQO79" s="33"/>
      <c r="AQP79" s="33"/>
      <c r="AQQ79" s="33"/>
      <c r="AQR79" s="33"/>
      <c r="AQS79" s="33"/>
      <c r="AQT79" s="33"/>
      <c r="AQU79" s="33"/>
      <c r="AQV79" s="33"/>
      <c r="AQW79" s="33"/>
      <c r="AQX79" s="33"/>
      <c r="AQY79" s="33"/>
      <c r="AQZ79" s="33"/>
      <c r="ARA79" s="33"/>
      <c r="ARB79" s="33"/>
      <c r="ARC79" s="33"/>
      <c r="ARD79" s="33"/>
      <c r="ARE79" s="33"/>
      <c r="ARF79" s="33"/>
      <c r="ARG79" s="33"/>
      <c r="ARH79" s="33"/>
      <c r="ARI79" s="33"/>
      <c r="ARJ79" s="33"/>
      <c r="ARK79" s="33"/>
      <c r="ARL79" s="33"/>
      <c r="ARM79" s="33"/>
      <c r="ARN79" s="33"/>
      <c r="ARO79" s="33"/>
      <c r="ARP79" s="33"/>
      <c r="ARQ79" s="33"/>
      <c r="ARR79" s="33"/>
      <c r="ARS79" s="33"/>
      <c r="ART79" s="33"/>
      <c r="ARU79" s="33"/>
      <c r="ARV79" s="33"/>
      <c r="ARW79" s="33"/>
      <c r="ARX79" s="33"/>
      <c r="ARY79" s="33"/>
      <c r="ARZ79" s="33"/>
      <c r="ASA79" s="33"/>
      <c r="ASB79" s="33"/>
      <c r="ASC79" s="33"/>
      <c r="ASD79" s="33"/>
      <c r="ASE79" s="33"/>
      <c r="ASF79" s="33"/>
      <c r="ASG79" s="33"/>
      <c r="ASH79" s="33"/>
      <c r="ASI79" s="33"/>
      <c r="ASJ79" s="33"/>
      <c r="ASK79" s="33"/>
      <c r="ASL79" s="33"/>
      <c r="ASM79" s="33"/>
      <c r="ASN79" s="33"/>
      <c r="ASO79" s="33"/>
      <c r="ASP79" s="33"/>
      <c r="ASQ79" s="33"/>
      <c r="ASR79" s="33"/>
      <c r="ASS79" s="33"/>
      <c r="AST79" s="33"/>
      <c r="ASU79" s="33"/>
      <c r="ASV79" s="33"/>
      <c r="ASW79" s="33"/>
      <c r="ASX79" s="33"/>
      <c r="ASY79" s="33"/>
      <c r="ASZ79" s="33"/>
      <c r="ATA79" s="33"/>
      <c r="ATB79" s="33"/>
      <c r="ATC79" s="33"/>
      <c r="ATD79" s="33"/>
      <c r="ATE79" s="33"/>
      <c r="ATF79" s="33"/>
      <c r="ATG79" s="33"/>
      <c r="ATH79" s="33"/>
      <c r="ATI79" s="33"/>
      <c r="ATJ79" s="33"/>
      <c r="ATK79" s="33"/>
      <c r="ATL79" s="33"/>
      <c r="ATM79" s="33"/>
      <c r="ATN79" s="33"/>
      <c r="ATO79" s="33"/>
      <c r="ATP79" s="33"/>
      <c r="ATQ79" s="33"/>
      <c r="ATR79" s="33"/>
      <c r="ATS79" s="33"/>
      <c r="ATT79" s="33"/>
      <c r="ATU79" s="33"/>
      <c r="ATV79" s="33"/>
      <c r="ATW79" s="33"/>
      <c r="ATX79" s="33"/>
      <c r="ATY79" s="33"/>
      <c r="ATZ79" s="33"/>
      <c r="AUA79" s="33"/>
      <c r="AUB79" s="33"/>
      <c r="AUC79" s="33"/>
      <c r="AUD79" s="33"/>
      <c r="AUE79" s="33"/>
      <c r="AUF79" s="33"/>
      <c r="AUG79" s="33"/>
      <c r="AUH79" s="33"/>
      <c r="AUI79" s="33"/>
      <c r="AUJ79" s="33"/>
      <c r="AUK79" s="33"/>
      <c r="AUL79" s="33"/>
      <c r="AUM79" s="33"/>
      <c r="AUN79" s="33"/>
      <c r="AUO79" s="33"/>
      <c r="AUP79" s="33"/>
      <c r="AUQ79" s="33"/>
      <c r="AUR79" s="33"/>
      <c r="AUS79" s="33"/>
      <c r="AUT79" s="33"/>
      <c r="AUU79" s="33"/>
      <c r="AUV79" s="33"/>
      <c r="AUW79" s="33"/>
      <c r="AUX79" s="33"/>
      <c r="AUY79" s="33"/>
      <c r="AUZ79" s="33"/>
      <c r="AVA79" s="33"/>
      <c r="AVB79" s="33"/>
      <c r="AVC79" s="33"/>
      <c r="AVD79" s="33"/>
      <c r="AVE79" s="33"/>
      <c r="AVF79" s="33"/>
      <c r="AVG79" s="33"/>
      <c r="AVH79" s="33"/>
      <c r="AVI79" s="33"/>
      <c r="AVJ79" s="33"/>
      <c r="AVK79" s="33"/>
      <c r="AVL79" s="33"/>
      <c r="AVM79" s="33"/>
      <c r="AVN79" s="33"/>
      <c r="AVO79" s="33"/>
      <c r="AVP79" s="33"/>
      <c r="AVQ79" s="33"/>
      <c r="AVR79" s="33"/>
      <c r="AVS79" s="33"/>
      <c r="AVT79" s="33"/>
      <c r="AVU79" s="33"/>
      <c r="AVV79" s="33"/>
      <c r="AVW79" s="33"/>
      <c r="AVX79" s="33"/>
      <c r="AVY79" s="33"/>
      <c r="AVZ79" s="33"/>
      <c r="AWA79" s="33"/>
      <c r="AWB79" s="33"/>
      <c r="AWC79" s="33"/>
      <c r="AWD79" s="33"/>
      <c r="AWE79" s="33"/>
      <c r="AWF79" s="33"/>
      <c r="AWG79" s="33"/>
      <c r="AWH79" s="33"/>
      <c r="AWI79" s="33"/>
      <c r="AWJ79" s="33"/>
      <c r="AWK79" s="33"/>
      <c r="AWL79" s="33"/>
      <c r="AWM79" s="33"/>
      <c r="AWN79" s="33"/>
      <c r="AWO79" s="33"/>
      <c r="AWP79" s="33"/>
      <c r="AWQ79" s="33"/>
      <c r="AWR79" s="33"/>
      <c r="AWS79" s="33"/>
      <c r="AWT79" s="33"/>
      <c r="AWU79" s="33"/>
      <c r="AWV79" s="33"/>
      <c r="AWW79" s="33"/>
      <c r="AWX79" s="33"/>
      <c r="AWY79" s="33"/>
      <c r="AWZ79" s="33"/>
      <c r="AXA79" s="33"/>
      <c r="AXB79" s="33"/>
      <c r="AXC79" s="33"/>
      <c r="AXD79" s="33"/>
      <c r="AXE79" s="33"/>
      <c r="AXF79" s="33"/>
      <c r="AXG79" s="33"/>
      <c r="AXH79" s="33"/>
      <c r="AXI79" s="33"/>
      <c r="AXJ79" s="33"/>
      <c r="AXK79" s="33"/>
      <c r="AXL79" s="33"/>
      <c r="AXM79" s="33"/>
      <c r="AXN79" s="33"/>
      <c r="AXO79" s="33"/>
      <c r="AXP79" s="33"/>
      <c r="AXQ79" s="33"/>
      <c r="AXR79" s="33"/>
      <c r="AXS79" s="33"/>
      <c r="AXT79" s="33"/>
      <c r="AXU79" s="33"/>
      <c r="AXV79" s="33"/>
      <c r="AXW79" s="33"/>
      <c r="AXX79" s="33"/>
      <c r="AXY79" s="33"/>
      <c r="AXZ79" s="33"/>
      <c r="AYA79" s="33"/>
      <c r="AYB79" s="33"/>
      <c r="AYC79" s="33"/>
      <c r="AYD79" s="33"/>
      <c r="AYE79" s="33"/>
      <c r="AYF79" s="33"/>
      <c r="AYG79" s="33"/>
      <c r="AYH79" s="33"/>
      <c r="AYI79" s="33"/>
      <c r="AYJ79" s="33"/>
      <c r="AYK79" s="33"/>
      <c r="AYL79" s="33"/>
      <c r="AYM79" s="33"/>
      <c r="AYN79" s="33"/>
      <c r="AYO79" s="33"/>
      <c r="AYP79" s="33"/>
      <c r="AYQ79" s="33"/>
      <c r="AYR79" s="33"/>
      <c r="AYS79" s="33"/>
      <c r="AYT79" s="33"/>
      <c r="AYU79" s="33"/>
      <c r="AYV79" s="33"/>
      <c r="AYW79" s="33"/>
      <c r="AYX79" s="33"/>
      <c r="AYY79" s="33"/>
      <c r="AYZ79" s="33"/>
      <c r="AZA79" s="33"/>
      <c r="AZB79" s="33"/>
      <c r="AZC79" s="33"/>
      <c r="AZD79" s="33"/>
      <c r="AZE79" s="33"/>
      <c r="AZF79" s="33"/>
      <c r="AZG79" s="33"/>
      <c r="AZH79" s="33"/>
      <c r="AZI79" s="33"/>
      <c r="AZJ79" s="33"/>
      <c r="AZK79" s="33"/>
      <c r="AZL79" s="33"/>
      <c r="AZM79" s="33"/>
      <c r="AZN79" s="33"/>
      <c r="AZO79" s="33"/>
      <c r="AZP79" s="33"/>
      <c r="AZQ79" s="33"/>
      <c r="AZR79" s="33"/>
      <c r="AZS79" s="33"/>
      <c r="AZT79" s="33"/>
      <c r="AZU79" s="33"/>
      <c r="AZV79" s="33"/>
      <c r="AZW79" s="33"/>
      <c r="AZX79" s="33"/>
      <c r="AZY79" s="33"/>
      <c r="AZZ79" s="33"/>
      <c r="BAA79" s="33"/>
      <c r="BAB79" s="33"/>
      <c r="BAC79" s="33"/>
      <c r="BAD79" s="33"/>
      <c r="BAE79" s="33"/>
      <c r="BAF79" s="33"/>
      <c r="BAG79" s="33"/>
      <c r="BAH79" s="33"/>
      <c r="BAI79" s="33"/>
      <c r="BAJ79" s="33"/>
      <c r="BAK79" s="33"/>
      <c r="BAL79" s="33"/>
      <c r="BAM79" s="33"/>
      <c r="BAN79" s="33"/>
      <c r="BAO79" s="33"/>
      <c r="BAP79" s="33"/>
      <c r="BAQ79" s="33"/>
      <c r="BAR79" s="33"/>
      <c r="BAS79" s="33"/>
      <c r="BAT79" s="33"/>
      <c r="BAU79" s="33"/>
      <c r="BAV79" s="33"/>
      <c r="BAW79" s="33"/>
      <c r="BAX79" s="33"/>
      <c r="BAY79" s="33"/>
      <c r="BAZ79" s="33"/>
      <c r="BBA79" s="33"/>
      <c r="BBB79" s="33"/>
      <c r="BBC79" s="33"/>
      <c r="BBD79" s="33"/>
      <c r="BBE79" s="33"/>
      <c r="BBF79" s="33"/>
      <c r="BBG79" s="33"/>
      <c r="BBH79" s="33"/>
      <c r="BBI79" s="33"/>
      <c r="BBJ79" s="33"/>
      <c r="BBK79" s="33"/>
      <c r="BBL79" s="33"/>
      <c r="BBM79" s="33"/>
      <c r="BBN79" s="33"/>
      <c r="BBO79" s="33"/>
      <c r="BBP79" s="33"/>
      <c r="BBQ79" s="33"/>
      <c r="BBR79" s="33"/>
      <c r="BBS79" s="33"/>
      <c r="BBT79" s="33"/>
      <c r="BBU79" s="33"/>
      <c r="BBV79" s="33"/>
      <c r="BBW79" s="33"/>
      <c r="BBX79" s="33"/>
      <c r="BBY79" s="33"/>
      <c r="BBZ79" s="33"/>
      <c r="BCA79" s="33"/>
      <c r="BCB79" s="33"/>
      <c r="BCC79" s="33"/>
      <c r="BCD79" s="33"/>
      <c r="BCE79" s="33"/>
      <c r="BCF79" s="33"/>
      <c r="BCG79" s="33"/>
      <c r="BCH79" s="33"/>
      <c r="BCI79" s="33"/>
      <c r="BCJ79" s="33"/>
      <c r="BCK79" s="33"/>
      <c r="BCL79" s="33"/>
      <c r="BCM79" s="33"/>
      <c r="BCN79" s="33"/>
      <c r="BCO79" s="33"/>
      <c r="BCP79" s="33"/>
      <c r="BCQ79" s="33"/>
      <c r="BCR79" s="33"/>
      <c r="BCS79" s="33"/>
      <c r="BCT79" s="33"/>
      <c r="BCU79" s="33"/>
      <c r="BCV79" s="33"/>
      <c r="BCW79" s="33"/>
      <c r="BCX79" s="33"/>
      <c r="BCY79" s="33"/>
      <c r="BCZ79" s="33"/>
      <c r="BDA79" s="33"/>
      <c r="BDB79" s="33"/>
      <c r="BDC79" s="33"/>
      <c r="BDD79" s="33"/>
      <c r="BDE79" s="33"/>
      <c r="BDF79" s="33"/>
      <c r="BDG79" s="33"/>
      <c r="BDH79" s="33"/>
      <c r="BDI79" s="33"/>
      <c r="BDJ79" s="33"/>
      <c r="BDK79" s="33"/>
      <c r="BDL79" s="33"/>
      <c r="BDM79" s="33"/>
      <c r="BDN79" s="33"/>
      <c r="BDO79" s="33"/>
      <c r="BDP79" s="33"/>
      <c r="BDQ79" s="33"/>
      <c r="BDR79" s="33"/>
      <c r="BDS79" s="33"/>
      <c r="BDT79" s="33"/>
      <c r="BDU79" s="33"/>
      <c r="BDV79" s="33"/>
      <c r="BDW79" s="33"/>
      <c r="BDX79" s="33"/>
      <c r="BDY79" s="33"/>
      <c r="BDZ79" s="33"/>
      <c r="BEA79" s="33"/>
      <c r="BEB79" s="33"/>
      <c r="BEC79" s="33"/>
      <c r="BED79" s="33"/>
      <c r="BEE79" s="33"/>
      <c r="BEF79" s="33"/>
      <c r="BEG79" s="33"/>
      <c r="BEH79" s="33"/>
      <c r="BEI79" s="33"/>
      <c r="BEJ79" s="33"/>
      <c r="BEK79" s="33"/>
      <c r="BEL79" s="33"/>
      <c r="BEM79" s="33"/>
      <c r="BEN79" s="33"/>
      <c r="BEO79" s="33"/>
      <c r="BEP79" s="33"/>
      <c r="BEQ79" s="33"/>
      <c r="BER79" s="33"/>
      <c r="BES79" s="33"/>
      <c r="BET79" s="33"/>
      <c r="BEU79" s="33"/>
      <c r="BEV79" s="33"/>
      <c r="BEW79" s="33"/>
      <c r="BEX79" s="33"/>
      <c r="BEY79" s="33"/>
      <c r="BEZ79" s="33"/>
      <c r="BFA79" s="33"/>
      <c r="BFB79" s="33"/>
      <c r="BFC79" s="33"/>
      <c r="BFD79" s="33"/>
      <c r="BFE79" s="33"/>
      <c r="BFF79" s="33"/>
      <c r="BFG79" s="33"/>
      <c r="BFH79" s="33"/>
      <c r="BFI79" s="33"/>
      <c r="BFJ79" s="33"/>
      <c r="BFK79" s="33"/>
      <c r="BFL79" s="33"/>
      <c r="BFM79" s="33"/>
      <c r="BFN79" s="33"/>
      <c r="BFO79" s="33"/>
      <c r="BFP79" s="33"/>
      <c r="BFQ79" s="33"/>
      <c r="BFR79" s="33"/>
      <c r="BFS79" s="33"/>
      <c r="BFT79" s="33"/>
      <c r="BFU79" s="33"/>
      <c r="BFV79" s="33"/>
      <c r="BFW79" s="33"/>
      <c r="BFX79" s="33"/>
      <c r="BFY79" s="33"/>
      <c r="BFZ79" s="33"/>
      <c r="BGA79" s="33"/>
      <c r="BGB79" s="33"/>
      <c r="BGC79" s="33"/>
      <c r="BGD79" s="33"/>
      <c r="BGE79" s="33"/>
      <c r="BGF79" s="33"/>
      <c r="BGG79" s="33"/>
      <c r="BGH79" s="33"/>
      <c r="BGI79" s="33"/>
      <c r="BGJ79" s="33"/>
      <c r="BGK79" s="33"/>
      <c r="BGL79" s="33"/>
      <c r="BGM79" s="33"/>
      <c r="BGN79" s="33"/>
      <c r="BGO79" s="33"/>
      <c r="BGP79" s="33"/>
      <c r="BGQ79" s="33"/>
      <c r="BGR79" s="33"/>
      <c r="BGS79" s="33"/>
      <c r="BGT79" s="33"/>
      <c r="BGU79" s="33"/>
      <c r="BGV79" s="33"/>
      <c r="BGW79" s="33"/>
      <c r="BGX79" s="33"/>
      <c r="BGY79" s="33"/>
      <c r="BGZ79" s="33"/>
      <c r="BHA79" s="33"/>
      <c r="BHB79" s="33"/>
      <c r="BHC79" s="33"/>
      <c r="BHD79" s="33"/>
      <c r="BHE79" s="33"/>
      <c r="BHF79" s="33"/>
      <c r="BHG79" s="33"/>
      <c r="BHH79" s="33"/>
      <c r="BHI79" s="33"/>
      <c r="BHJ79" s="33"/>
      <c r="BHK79" s="33"/>
      <c r="BHL79" s="33"/>
      <c r="BHM79" s="33"/>
      <c r="BHN79" s="33"/>
      <c r="BHO79" s="33"/>
      <c r="BHP79" s="33"/>
      <c r="BHQ79" s="33"/>
      <c r="BHR79" s="33"/>
      <c r="BHS79" s="33"/>
      <c r="BHT79" s="33"/>
      <c r="BHU79" s="33"/>
      <c r="BHV79" s="33"/>
      <c r="BHW79" s="33"/>
      <c r="BHX79" s="33"/>
      <c r="BHY79" s="33"/>
      <c r="BHZ79" s="33"/>
      <c r="BIA79" s="33"/>
      <c r="BIB79" s="33"/>
      <c r="BIC79" s="33"/>
      <c r="BID79" s="33"/>
      <c r="BIE79" s="33"/>
      <c r="BIF79" s="33"/>
      <c r="BIG79" s="33"/>
      <c r="BIH79" s="33"/>
      <c r="BII79" s="33"/>
      <c r="BIJ79" s="33"/>
      <c r="BIK79" s="33"/>
      <c r="BIL79" s="33"/>
      <c r="BIM79" s="33"/>
      <c r="BIN79" s="33"/>
      <c r="BIO79" s="33"/>
      <c r="BIP79" s="33"/>
      <c r="BIQ79" s="33"/>
      <c r="BIR79" s="33"/>
      <c r="BIS79" s="33"/>
      <c r="BIT79" s="33"/>
      <c r="BIU79" s="33"/>
      <c r="BIV79" s="33"/>
      <c r="BIW79" s="33"/>
      <c r="BIX79" s="33"/>
      <c r="BIY79" s="33"/>
      <c r="BIZ79" s="33"/>
      <c r="BJA79" s="33"/>
      <c r="BJB79" s="33"/>
      <c r="BJC79" s="33"/>
      <c r="BJD79" s="33"/>
      <c r="BJE79" s="33"/>
      <c r="BJF79" s="33"/>
      <c r="BJG79" s="33"/>
      <c r="BJH79" s="33"/>
      <c r="BJI79" s="33"/>
      <c r="BJJ79" s="33"/>
      <c r="BJK79" s="33"/>
      <c r="BJL79" s="33"/>
      <c r="BJM79" s="33"/>
      <c r="BJN79" s="33"/>
      <c r="BJO79" s="33"/>
      <c r="BJP79" s="33"/>
      <c r="BJQ79" s="33"/>
      <c r="BJR79" s="33"/>
      <c r="BJS79" s="33"/>
      <c r="BJT79" s="33"/>
      <c r="BJU79" s="33"/>
      <c r="BJV79" s="33"/>
      <c r="BJW79" s="33"/>
      <c r="BJX79" s="33"/>
      <c r="BJY79" s="33"/>
      <c r="BJZ79" s="33"/>
      <c r="BKA79" s="33"/>
      <c r="BKB79" s="33"/>
      <c r="BKC79" s="33"/>
      <c r="BKD79" s="33"/>
      <c r="BKE79" s="33"/>
      <c r="BKF79" s="33"/>
      <c r="BKG79" s="33"/>
      <c r="BKH79" s="33"/>
      <c r="BKI79" s="33"/>
      <c r="BKJ79" s="33"/>
      <c r="BKK79" s="33"/>
      <c r="BKL79" s="33"/>
      <c r="BKM79" s="33"/>
      <c r="BKN79" s="33"/>
      <c r="BKO79" s="33"/>
      <c r="BKP79" s="33"/>
      <c r="BKQ79" s="33"/>
      <c r="BKR79" s="33"/>
      <c r="BKS79" s="33"/>
      <c r="BKT79" s="33"/>
      <c r="BKU79" s="33"/>
      <c r="BKV79" s="33"/>
      <c r="BKW79" s="33"/>
      <c r="BKX79" s="33"/>
      <c r="BKY79" s="33"/>
      <c r="BKZ79" s="33"/>
      <c r="BLA79" s="33"/>
      <c r="BLB79" s="33"/>
      <c r="BLC79" s="33"/>
      <c r="BLD79" s="33"/>
      <c r="BLE79" s="33"/>
      <c r="BLF79" s="33"/>
      <c r="BLG79" s="33"/>
      <c r="BLH79" s="33"/>
      <c r="BLI79" s="33"/>
      <c r="BLJ79" s="33"/>
      <c r="BLK79" s="33"/>
      <c r="BLL79" s="33"/>
      <c r="BLM79" s="33"/>
      <c r="BLN79" s="33"/>
      <c r="BLO79" s="33"/>
      <c r="BLP79" s="33"/>
      <c r="BLQ79" s="33"/>
      <c r="BLR79" s="33"/>
      <c r="BLS79" s="33"/>
      <c r="BLT79" s="33"/>
      <c r="BLU79" s="33"/>
      <c r="BLV79" s="33"/>
      <c r="BLW79" s="33"/>
      <c r="BLX79" s="33"/>
      <c r="BLY79" s="33"/>
      <c r="BLZ79" s="33"/>
      <c r="BMA79" s="33"/>
      <c r="BMB79" s="33"/>
      <c r="BMC79" s="33"/>
      <c r="BMD79" s="33"/>
      <c r="BME79" s="33"/>
      <c r="BMF79" s="33"/>
      <c r="BMG79" s="33"/>
      <c r="BMH79" s="33"/>
      <c r="BMI79" s="33"/>
      <c r="BMJ79" s="33"/>
      <c r="BMK79" s="33"/>
      <c r="BML79" s="33"/>
      <c r="BMM79" s="33"/>
      <c r="BMN79" s="33"/>
      <c r="BMO79" s="33"/>
      <c r="BMP79" s="33"/>
      <c r="BMQ79" s="33"/>
      <c r="BMR79" s="33"/>
      <c r="BMS79" s="33"/>
      <c r="BMT79" s="33"/>
      <c r="BMU79" s="33"/>
      <c r="BMV79" s="33"/>
      <c r="BMW79" s="33"/>
      <c r="BMX79" s="33"/>
      <c r="BMY79" s="33"/>
      <c r="BMZ79" s="33"/>
      <c r="BNA79" s="33"/>
      <c r="BNB79" s="33"/>
      <c r="BNC79" s="33"/>
      <c r="BND79" s="33"/>
      <c r="BNE79" s="33"/>
      <c r="BNF79" s="33"/>
      <c r="BNG79" s="33"/>
      <c r="BNH79" s="33"/>
      <c r="BNI79" s="33"/>
      <c r="BNJ79" s="33"/>
      <c r="BNK79" s="33"/>
      <c r="BNL79" s="33"/>
      <c r="BNM79" s="33"/>
      <c r="BNN79" s="33"/>
      <c r="BNO79" s="33"/>
      <c r="BNP79" s="33"/>
      <c r="BNQ79" s="33"/>
      <c r="BNR79" s="33"/>
      <c r="BNS79" s="33"/>
      <c r="BNT79" s="33"/>
      <c r="BNU79" s="33"/>
      <c r="BNV79" s="33"/>
      <c r="BNW79" s="33"/>
      <c r="BNX79" s="33"/>
      <c r="BNY79" s="33"/>
      <c r="BNZ79" s="33"/>
      <c r="BOA79" s="33"/>
      <c r="BOB79" s="33"/>
      <c r="BOC79" s="33"/>
      <c r="BOD79" s="33"/>
      <c r="BOE79" s="33"/>
      <c r="BOF79" s="33"/>
      <c r="BOG79" s="33"/>
      <c r="BOH79" s="33"/>
      <c r="BOI79" s="33"/>
      <c r="BOJ79" s="33"/>
      <c r="BOK79" s="33"/>
      <c r="BOL79" s="33"/>
      <c r="BOM79" s="33"/>
      <c r="BON79" s="33"/>
      <c r="BOO79" s="33"/>
      <c r="BOP79" s="33"/>
      <c r="BOQ79" s="33"/>
      <c r="BOR79" s="33"/>
      <c r="BOS79" s="33"/>
      <c r="BOT79" s="33"/>
      <c r="BOU79" s="33"/>
      <c r="BOV79" s="33"/>
      <c r="BOW79" s="33"/>
      <c r="BOX79" s="33"/>
      <c r="BOY79" s="33"/>
      <c r="BOZ79" s="33"/>
      <c r="BPA79" s="33"/>
      <c r="BPB79" s="33"/>
      <c r="BPC79" s="33"/>
      <c r="BPD79" s="33"/>
      <c r="BPE79" s="33"/>
      <c r="BPF79" s="33"/>
      <c r="BPG79" s="33"/>
      <c r="BPH79" s="33"/>
      <c r="BPI79" s="33"/>
      <c r="BPJ79" s="33"/>
      <c r="BPK79" s="33"/>
      <c r="BPL79" s="33"/>
    </row>
    <row r="80" spans="1:1780" s="45" customFormat="1" x14ac:dyDescent="0.25">
      <c r="A80" s="101"/>
      <c r="B80" s="146" t="s">
        <v>108</v>
      </c>
      <c r="C80" s="149" t="s">
        <v>42</v>
      </c>
      <c r="D80" s="149" t="s">
        <v>42</v>
      </c>
      <c r="E80" s="83" t="s">
        <v>41</v>
      </c>
      <c r="F80" s="83" t="s">
        <v>115</v>
      </c>
      <c r="G80" s="83" t="s">
        <v>116</v>
      </c>
      <c r="H80" s="83" t="s">
        <v>36</v>
      </c>
      <c r="I80" s="83"/>
      <c r="J80" s="83"/>
      <c r="K80" s="83"/>
      <c r="L80" s="83" t="s">
        <v>43</v>
      </c>
      <c r="M80" s="83" t="s">
        <v>44</v>
      </c>
      <c r="N80" s="83" t="s">
        <v>45</v>
      </c>
      <c r="O80" s="98" t="s">
        <v>24</v>
      </c>
      <c r="P80" s="44"/>
      <c r="Q80" s="44"/>
      <c r="R80" s="44"/>
      <c r="S80" s="44"/>
      <c r="T80" s="44"/>
      <c r="U80" s="44"/>
    </row>
    <row r="81" spans="1:1780" s="45" customFormat="1" x14ac:dyDescent="0.25">
      <c r="A81" s="174"/>
      <c r="B81" s="147"/>
      <c r="C81" s="150"/>
      <c r="D81" s="150"/>
      <c r="E81" s="83"/>
      <c r="F81" s="83"/>
      <c r="G81" s="83"/>
      <c r="H81" s="78" t="s">
        <v>37</v>
      </c>
      <c r="I81" s="78" t="s">
        <v>38</v>
      </c>
      <c r="J81" s="78" t="s">
        <v>39</v>
      </c>
      <c r="K81" s="78" t="s">
        <v>40</v>
      </c>
      <c r="L81" s="83"/>
      <c r="M81" s="83"/>
      <c r="N81" s="83"/>
      <c r="O81" s="99"/>
      <c r="P81" s="44"/>
      <c r="Q81" s="44"/>
      <c r="R81" s="44"/>
      <c r="S81" s="44"/>
      <c r="T81" s="44"/>
      <c r="U81" s="44"/>
    </row>
    <row r="82" spans="1:1780" s="45" customFormat="1" ht="48" customHeight="1" x14ac:dyDescent="0.25">
      <c r="A82" s="175"/>
      <c r="B82" s="148"/>
      <c r="C82" s="121"/>
      <c r="D82" s="121"/>
      <c r="E82" s="78">
        <v>3</v>
      </c>
      <c r="F82" s="78">
        <v>0</v>
      </c>
      <c r="G82" s="78">
        <v>1</v>
      </c>
      <c r="H82" s="78">
        <v>0</v>
      </c>
      <c r="I82" s="57">
        <v>0</v>
      </c>
      <c r="J82" s="78">
        <v>0</v>
      </c>
      <c r="K82" s="57">
        <v>1</v>
      </c>
      <c r="L82" s="78">
        <v>1</v>
      </c>
      <c r="M82" s="78">
        <v>1</v>
      </c>
      <c r="N82" s="78">
        <v>0</v>
      </c>
      <c r="O82" s="100"/>
      <c r="P82" s="44"/>
      <c r="Q82" s="44"/>
      <c r="R82" s="44"/>
      <c r="S82" s="44"/>
      <c r="T82" s="44"/>
      <c r="U82" s="44"/>
    </row>
    <row r="83" spans="1:1780" s="8" customFormat="1" ht="80.25" customHeight="1" x14ac:dyDescent="0.25">
      <c r="A83" s="79" t="s">
        <v>99</v>
      </c>
      <c r="B83" s="37" t="s">
        <v>75</v>
      </c>
      <c r="C83" s="80" t="s">
        <v>27</v>
      </c>
      <c r="D83" s="29" t="s">
        <v>12</v>
      </c>
      <c r="E83" s="27">
        <f>SUM(F83:N83)</f>
        <v>27823.791359999999</v>
      </c>
      <c r="F83" s="27">
        <v>6823.7913600000002</v>
      </c>
      <c r="G83" s="115">
        <v>7000</v>
      </c>
      <c r="H83" s="108"/>
      <c r="I83" s="108"/>
      <c r="J83" s="108"/>
      <c r="K83" s="109"/>
      <c r="L83" s="27">
        <v>7000</v>
      </c>
      <c r="M83" s="27">
        <v>7000</v>
      </c>
      <c r="N83" s="27">
        <v>0</v>
      </c>
      <c r="O83" s="37" t="s">
        <v>21</v>
      </c>
      <c r="P83" s="54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3"/>
      <c r="LS83" s="33"/>
      <c r="LT83" s="33"/>
      <c r="LU83" s="33"/>
      <c r="LV83" s="33"/>
      <c r="LW83" s="33"/>
      <c r="LX83" s="33"/>
      <c r="LY83" s="33"/>
      <c r="LZ83" s="33"/>
      <c r="MA83" s="33"/>
      <c r="MB83" s="33"/>
      <c r="MC83" s="33"/>
      <c r="MD83" s="33"/>
      <c r="ME83" s="33"/>
      <c r="MF83" s="33"/>
      <c r="MG83" s="33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33"/>
      <c r="SE83" s="33"/>
      <c r="SF83" s="33"/>
      <c r="SG83" s="33"/>
      <c r="SH83" s="33"/>
      <c r="SI83" s="33"/>
      <c r="SJ83" s="33"/>
      <c r="SK83" s="33"/>
      <c r="SL83" s="33"/>
      <c r="SM83" s="33"/>
      <c r="SN83" s="33"/>
      <c r="SO83" s="33"/>
      <c r="SP83" s="33"/>
      <c r="SQ83" s="33"/>
      <c r="SR83" s="33"/>
      <c r="SS83" s="33"/>
      <c r="ST83" s="33"/>
      <c r="SU83" s="33"/>
      <c r="SV83" s="33"/>
      <c r="SW83" s="33"/>
      <c r="SX83" s="33"/>
      <c r="SY83" s="33"/>
      <c r="SZ83" s="33"/>
      <c r="TA83" s="33"/>
      <c r="TB83" s="33"/>
      <c r="TC83" s="33"/>
      <c r="TD83" s="33"/>
      <c r="TE83" s="33"/>
      <c r="TF83" s="33"/>
      <c r="TG83" s="33"/>
      <c r="TH83" s="33"/>
      <c r="TI83" s="33"/>
      <c r="TJ83" s="33"/>
      <c r="TK83" s="33"/>
      <c r="TL83" s="33"/>
      <c r="TM83" s="33"/>
      <c r="TN83" s="33"/>
      <c r="TO83" s="33"/>
      <c r="TP83" s="33"/>
      <c r="TQ83" s="33"/>
      <c r="TR83" s="33"/>
      <c r="TS83" s="33"/>
      <c r="TT83" s="33"/>
      <c r="TU83" s="33"/>
      <c r="TV83" s="33"/>
      <c r="TW83" s="33"/>
      <c r="TX83" s="33"/>
      <c r="TY83" s="33"/>
      <c r="TZ83" s="33"/>
      <c r="UA83" s="33"/>
      <c r="UB83" s="33"/>
      <c r="UC83" s="33"/>
      <c r="UD83" s="33"/>
      <c r="UE83" s="33"/>
      <c r="UF83" s="33"/>
      <c r="UG83" s="33"/>
      <c r="UH83" s="33"/>
      <c r="UI83" s="33"/>
      <c r="UJ83" s="33"/>
      <c r="UK83" s="33"/>
      <c r="UL83" s="33"/>
      <c r="UM83" s="33"/>
      <c r="UN83" s="33"/>
      <c r="UO83" s="33"/>
      <c r="UP83" s="33"/>
      <c r="UQ83" s="33"/>
      <c r="UR83" s="33"/>
      <c r="US83" s="33"/>
      <c r="UT83" s="33"/>
      <c r="UU83" s="33"/>
      <c r="UV83" s="33"/>
      <c r="UW83" s="33"/>
      <c r="UX83" s="33"/>
      <c r="UY83" s="33"/>
      <c r="UZ83" s="33"/>
      <c r="VA83" s="33"/>
      <c r="VB83" s="33"/>
      <c r="VC83" s="33"/>
      <c r="VD83" s="33"/>
      <c r="VE83" s="33"/>
      <c r="VF83" s="33"/>
      <c r="VG83" s="33"/>
      <c r="VH83" s="33"/>
      <c r="VI83" s="33"/>
      <c r="VJ83" s="33"/>
      <c r="VK83" s="33"/>
      <c r="VL83" s="33"/>
      <c r="VM83" s="33"/>
      <c r="VN83" s="33"/>
      <c r="VO83" s="33"/>
      <c r="VP83" s="33"/>
      <c r="VQ83" s="33"/>
      <c r="VR83" s="33"/>
      <c r="VS83" s="33"/>
      <c r="VT83" s="33"/>
      <c r="VU83" s="33"/>
      <c r="VV83" s="33"/>
      <c r="VW83" s="33"/>
      <c r="VX83" s="33"/>
      <c r="VY83" s="33"/>
      <c r="VZ83" s="33"/>
      <c r="WA83" s="33"/>
      <c r="WB83" s="33"/>
      <c r="WC83" s="33"/>
      <c r="WD83" s="33"/>
      <c r="WE83" s="33"/>
      <c r="WF83" s="33"/>
      <c r="WG83" s="33"/>
      <c r="WH83" s="33"/>
      <c r="WI83" s="33"/>
      <c r="WJ83" s="33"/>
      <c r="WK83" s="33"/>
      <c r="WL83" s="33"/>
      <c r="WM83" s="33"/>
      <c r="WN83" s="33"/>
      <c r="WO83" s="33"/>
      <c r="WP83" s="33"/>
      <c r="WQ83" s="33"/>
      <c r="WR83" s="33"/>
      <c r="WS83" s="33"/>
      <c r="WT83" s="33"/>
      <c r="WU83" s="33"/>
      <c r="WV83" s="33"/>
      <c r="WW83" s="33"/>
      <c r="WX83" s="33"/>
      <c r="WY83" s="33"/>
      <c r="WZ83" s="33"/>
      <c r="XA83" s="33"/>
      <c r="XB83" s="33"/>
      <c r="XC83" s="33"/>
      <c r="XD83" s="33"/>
      <c r="XE83" s="33"/>
      <c r="XF83" s="33"/>
      <c r="XG83" s="33"/>
      <c r="XH83" s="33"/>
      <c r="XI83" s="33"/>
      <c r="XJ83" s="33"/>
      <c r="XK83" s="33"/>
      <c r="XL83" s="33"/>
      <c r="XM83" s="33"/>
      <c r="XN83" s="33"/>
      <c r="XO83" s="33"/>
      <c r="XP83" s="33"/>
      <c r="XQ83" s="33"/>
      <c r="XR83" s="33"/>
      <c r="XS83" s="33"/>
      <c r="XT83" s="33"/>
      <c r="XU83" s="33"/>
      <c r="XV83" s="33"/>
      <c r="XW83" s="33"/>
      <c r="XX83" s="33"/>
      <c r="XY83" s="33"/>
      <c r="XZ83" s="33"/>
      <c r="YA83" s="33"/>
      <c r="YB83" s="33"/>
      <c r="YC83" s="33"/>
      <c r="YD83" s="33"/>
      <c r="YE83" s="33"/>
      <c r="YF83" s="33"/>
      <c r="YG83" s="33"/>
      <c r="YH83" s="33"/>
      <c r="YI83" s="33"/>
      <c r="YJ83" s="33"/>
      <c r="YK83" s="33"/>
      <c r="YL83" s="33"/>
      <c r="YM83" s="33"/>
      <c r="YN83" s="33"/>
      <c r="YO83" s="33"/>
      <c r="YP83" s="33"/>
      <c r="YQ83" s="33"/>
      <c r="YR83" s="33"/>
      <c r="YS83" s="33"/>
      <c r="YT83" s="33"/>
      <c r="YU83" s="33"/>
      <c r="YV83" s="33"/>
      <c r="YW83" s="33"/>
      <c r="YX83" s="33"/>
      <c r="YY83" s="33"/>
      <c r="YZ83" s="33"/>
      <c r="ZA83" s="33"/>
      <c r="ZB83" s="33"/>
      <c r="ZC83" s="33"/>
      <c r="ZD83" s="33"/>
      <c r="ZE83" s="33"/>
      <c r="ZF83" s="33"/>
      <c r="ZG83" s="33"/>
      <c r="ZH83" s="33"/>
      <c r="ZI83" s="33"/>
      <c r="ZJ83" s="33"/>
      <c r="ZK83" s="33"/>
      <c r="ZL83" s="33"/>
      <c r="ZM83" s="33"/>
      <c r="ZN83" s="33"/>
      <c r="ZO83" s="33"/>
      <c r="ZP83" s="33"/>
      <c r="ZQ83" s="33"/>
      <c r="ZR83" s="33"/>
      <c r="ZS83" s="33"/>
      <c r="ZT83" s="33"/>
      <c r="ZU83" s="33"/>
      <c r="ZV83" s="33"/>
      <c r="ZW83" s="33"/>
      <c r="ZX83" s="33"/>
      <c r="ZY83" s="33"/>
      <c r="ZZ83" s="33"/>
      <c r="AAA83" s="33"/>
      <c r="AAB83" s="33"/>
      <c r="AAC83" s="33"/>
      <c r="AAD83" s="33"/>
      <c r="AAE83" s="33"/>
      <c r="AAF83" s="33"/>
      <c r="AAG83" s="33"/>
      <c r="AAH83" s="33"/>
      <c r="AAI83" s="33"/>
      <c r="AAJ83" s="33"/>
      <c r="AAK83" s="33"/>
      <c r="AAL83" s="33"/>
      <c r="AAM83" s="33"/>
      <c r="AAN83" s="33"/>
      <c r="AAO83" s="33"/>
      <c r="AAP83" s="33"/>
      <c r="AAQ83" s="33"/>
      <c r="AAR83" s="33"/>
      <c r="AAS83" s="33"/>
      <c r="AAT83" s="33"/>
      <c r="AAU83" s="33"/>
      <c r="AAV83" s="33"/>
      <c r="AAW83" s="33"/>
      <c r="AAX83" s="33"/>
      <c r="AAY83" s="33"/>
      <c r="AAZ83" s="33"/>
      <c r="ABA83" s="33"/>
      <c r="ABB83" s="33"/>
      <c r="ABC83" s="33"/>
      <c r="ABD83" s="33"/>
      <c r="ABE83" s="33"/>
      <c r="ABF83" s="33"/>
      <c r="ABG83" s="33"/>
      <c r="ABH83" s="33"/>
      <c r="ABI83" s="33"/>
      <c r="ABJ83" s="33"/>
      <c r="ABK83" s="33"/>
      <c r="ABL83" s="33"/>
      <c r="ABM83" s="33"/>
      <c r="ABN83" s="33"/>
      <c r="ABO83" s="33"/>
      <c r="ABP83" s="33"/>
      <c r="ABQ83" s="33"/>
      <c r="ABR83" s="33"/>
      <c r="ABS83" s="33"/>
      <c r="ABT83" s="33"/>
      <c r="ABU83" s="33"/>
      <c r="ABV83" s="33"/>
      <c r="ABW83" s="33"/>
      <c r="ABX83" s="33"/>
      <c r="ABY83" s="33"/>
      <c r="ABZ83" s="33"/>
      <c r="ACA83" s="33"/>
      <c r="ACB83" s="33"/>
      <c r="ACC83" s="33"/>
      <c r="ACD83" s="33"/>
      <c r="ACE83" s="33"/>
      <c r="ACF83" s="33"/>
      <c r="ACG83" s="33"/>
      <c r="ACH83" s="33"/>
      <c r="ACI83" s="33"/>
      <c r="ACJ83" s="33"/>
      <c r="ACK83" s="33"/>
      <c r="ACL83" s="33"/>
      <c r="ACM83" s="33"/>
      <c r="ACN83" s="33"/>
      <c r="ACO83" s="33"/>
      <c r="ACP83" s="33"/>
      <c r="ACQ83" s="33"/>
      <c r="ACR83" s="33"/>
      <c r="ACS83" s="33"/>
      <c r="ACT83" s="33"/>
      <c r="ACU83" s="33"/>
      <c r="ACV83" s="33"/>
      <c r="ACW83" s="33"/>
      <c r="ACX83" s="33"/>
      <c r="ACY83" s="33"/>
      <c r="ACZ83" s="33"/>
      <c r="ADA83" s="33"/>
      <c r="ADB83" s="33"/>
      <c r="ADC83" s="33"/>
      <c r="ADD83" s="33"/>
      <c r="ADE83" s="33"/>
      <c r="ADF83" s="33"/>
      <c r="ADG83" s="33"/>
      <c r="ADH83" s="33"/>
      <c r="ADI83" s="33"/>
      <c r="ADJ83" s="33"/>
      <c r="ADK83" s="33"/>
      <c r="ADL83" s="33"/>
      <c r="ADM83" s="33"/>
      <c r="ADN83" s="33"/>
      <c r="ADO83" s="33"/>
      <c r="ADP83" s="33"/>
      <c r="ADQ83" s="33"/>
      <c r="ADR83" s="33"/>
      <c r="ADS83" s="33"/>
      <c r="ADT83" s="33"/>
      <c r="ADU83" s="33"/>
      <c r="ADV83" s="33"/>
      <c r="ADW83" s="33"/>
      <c r="ADX83" s="33"/>
      <c r="ADY83" s="33"/>
      <c r="ADZ83" s="33"/>
      <c r="AEA83" s="33"/>
      <c r="AEB83" s="33"/>
      <c r="AEC83" s="33"/>
      <c r="AED83" s="33"/>
      <c r="AEE83" s="33"/>
      <c r="AEF83" s="33"/>
      <c r="AEG83" s="33"/>
      <c r="AEH83" s="33"/>
      <c r="AEI83" s="33"/>
      <c r="AEJ83" s="33"/>
      <c r="AEK83" s="33"/>
      <c r="AEL83" s="33"/>
      <c r="AEM83" s="33"/>
      <c r="AEN83" s="33"/>
      <c r="AEO83" s="33"/>
      <c r="AEP83" s="33"/>
      <c r="AEQ83" s="33"/>
      <c r="AER83" s="33"/>
      <c r="AES83" s="33"/>
      <c r="AET83" s="33"/>
      <c r="AEU83" s="33"/>
      <c r="AEV83" s="33"/>
      <c r="AEW83" s="33"/>
      <c r="AEX83" s="33"/>
      <c r="AEY83" s="33"/>
      <c r="AEZ83" s="33"/>
      <c r="AFA83" s="33"/>
      <c r="AFB83" s="33"/>
      <c r="AFC83" s="33"/>
      <c r="AFD83" s="33"/>
      <c r="AFE83" s="33"/>
      <c r="AFF83" s="33"/>
      <c r="AFG83" s="33"/>
      <c r="AFH83" s="33"/>
      <c r="AFI83" s="33"/>
      <c r="AFJ83" s="33"/>
      <c r="AFK83" s="33"/>
      <c r="AFL83" s="33"/>
      <c r="AFM83" s="33"/>
      <c r="AFN83" s="33"/>
      <c r="AFO83" s="33"/>
      <c r="AFP83" s="33"/>
      <c r="AFQ83" s="33"/>
      <c r="AFR83" s="33"/>
      <c r="AFS83" s="33"/>
      <c r="AFT83" s="33"/>
      <c r="AFU83" s="33"/>
      <c r="AFV83" s="33"/>
      <c r="AFW83" s="33"/>
      <c r="AFX83" s="33"/>
      <c r="AFY83" s="33"/>
      <c r="AFZ83" s="33"/>
      <c r="AGA83" s="33"/>
      <c r="AGB83" s="33"/>
      <c r="AGC83" s="33"/>
      <c r="AGD83" s="33"/>
      <c r="AGE83" s="33"/>
      <c r="AGF83" s="33"/>
      <c r="AGG83" s="33"/>
      <c r="AGH83" s="33"/>
      <c r="AGI83" s="33"/>
      <c r="AGJ83" s="33"/>
      <c r="AGK83" s="33"/>
      <c r="AGL83" s="33"/>
      <c r="AGM83" s="33"/>
      <c r="AGN83" s="33"/>
      <c r="AGO83" s="33"/>
      <c r="AGP83" s="33"/>
      <c r="AGQ83" s="33"/>
      <c r="AGR83" s="33"/>
      <c r="AGS83" s="33"/>
      <c r="AGT83" s="33"/>
      <c r="AGU83" s="33"/>
      <c r="AGV83" s="33"/>
      <c r="AGW83" s="33"/>
      <c r="AGX83" s="33"/>
      <c r="AGY83" s="33"/>
      <c r="AGZ83" s="33"/>
      <c r="AHA83" s="33"/>
      <c r="AHB83" s="33"/>
      <c r="AHC83" s="33"/>
      <c r="AHD83" s="33"/>
      <c r="AHE83" s="33"/>
      <c r="AHF83" s="33"/>
      <c r="AHG83" s="33"/>
      <c r="AHH83" s="33"/>
      <c r="AHI83" s="33"/>
      <c r="AHJ83" s="33"/>
      <c r="AHK83" s="33"/>
      <c r="AHL83" s="33"/>
      <c r="AHM83" s="33"/>
      <c r="AHN83" s="33"/>
      <c r="AHO83" s="33"/>
      <c r="AHP83" s="33"/>
      <c r="AHQ83" s="33"/>
      <c r="AHR83" s="33"/>
      <c r="AHS83" s="33"/>
      <c r="AHT83" s="33"/>
      <c r="AHU83" s="33"/>
      <c r="AHV83" s="33"/>
      <c r="AHW83" s="33"/>
      <c r="AHX83" s="33"/>
      <c r="AHY83" s="33"/>
      <c r="AHZ83" s="33"/>
      <c r="AIA83" s="33"/>
      <c r="AIB83" s="33"/>
      <c r="AIC83" s="33"/>
      <c r="AID83" s="33"/>
      <c r="AIE83" s="33"/>
      <c r="AIF83" s="33"/>
      <c r="AIG83" s="33"/>
      <c r="AIH83" s="33"/>
      <c r="AII83" s="33"/>
      <c r="AIJ83" s="33"/>
      <c r="AIK83" s="33"/>
      <c r="AIL83" s="33"/>
      <c r="AIM83" s="33"/>
      <c r="AIN83" s="33"/>
      <c r="AIO83" s="33"/>
      <c r="AIP83" s="33"/>
      <c r="AIQ83" s="33"/>
      <c r="AIR83" s="33"/>
      <c r="AIS83" s="33"/>
      <c r="AIT83" s="33"/>
      <c r="AIU83" s="33"/>
      <c r="AIV83" s="33"/>
      <c r="AIW83" s="33"/>
      <c r="AIX83" s="33"/>
      <c r="AIY83" s="33"/>
      <c r="AIZ83" s="33"/>
      <c r="AJA83" s="33"/>
      <c r="AJB83" s="33"/>
      <c r="AJC83" s="33"/>
      <c r="AJD83" s="33"/>
      <c r="AJE83" s="33"/>
      <c r="AJF83" s="33"/>
      <c r="AJG83" s="33"/>
      <c r="AJH83" s="33"/>
      <c r="AJI83" s="33"/>
      <c r="AJJ83" s="33"/>
      <c r="AJK83" s="33"/>
      <c r="AJL83" s="33"/>
      <c r="AJM83" s="33"/>
      <c r="AJN83" s="33"/>
      <c r="AJO83" s="33"/>
      <c r="AJP83" s="33"/>
      <c r="AJQ83" s="33"/>
      <c r="AJR83" s="33"/>
      <c r="AJS83" s="33"/>
      <c r="AJT83" s="33"/>
      <c r="AJU83" s="33"/>
      <c r="AJV83" s="33"/>
      <c r="AJW83" s="33"/>
      <c r="AJX83" s="33"/>
      <c r="AJY83" s="33"/>
      <c r="AJZ83" s="33"/>
      <c r="AKA83" s="33"/>
      <c r="AKB83" s="33"/>
      <c r="AKC83" s="33"/>
      <c r="AKD83" s="33"/>
      <c r="AKE83" s="33"/>
      <c r="AKF83" s="33"/>
      <c r="AKG83" s="33"/>
      <c r="AKH83" s="33"/>
      <c r="AKI83" s="33"/>
      <c r="AKJ83" s="33"/>
      <c r="AKK83" s="33"/>
      <c r="AKL83" s="33"/>
      <c r="AKM83" s="33"/>
      <c r="AKN83" s="33"/>
      <c r="AKO83" s="33"/>
      <c r="AKP83" s="33"/>
      <c r="AKQ83" s="33"/>
      <c r="AKR83" s="33"/>
      <c r="AKS83" s="33"/>
      <c r="AKT83" s="33"/>
      <c r="AKU83" s="33"/>
      <c r="AKV83" s="33"/>
      <c r="AKW83" s="33"/>
      <c r="AKX83" s="33"/>
      <c r="AKY83" s="33"/>
      <c r="AKZ83" s="33"/>
      <c r="ALA83" s="33"/>
      <c r="ALB83" s="33"/>
      <c r="ALC83" s="33"/>
      <c r="ALD83" s="33"/>
      <c r="ALE83" s="33"/>
      <c r="ALF83" s="33"/>
      <c r="ALG83" s="33"/>
      <c r="ALH83" s="33"/>
      <c r="ALI83" s="33"/>
      <c r="ALJ83" s="33"/>
      <c r="ALK83" s="33"/>
      <c r="ALL83" s="33"/>
      <c r="ALM83" s="33"/>
      <c r="ALN83" s="33"/>
      <c r="ALO83" s="33"/>
      <c r="ALP83" s="33"/>
      <c r="ALQ83" s="33"/>
      <c r="ALR83" s="33"/>
      <c r="ALS83" s="33"/>
      <c r="ALT83" s="33"/>
      <c r="ALU83" s="33"/>
      <c r="ALV83" s="33"/>
      <c r="ALW83" s="33"/>
      <c r="ALX83" s="33"/>
      <c r="ALY83" s="33"/>
      <c r="ALZ83" s="33"/>
      <c r="AMA83" s="33"/>
      <c r="AMB83" s="33"/>
      <c r="AMC83" s="33"/>
      <c r="AMD83" s="33"/>
      <c r="AME83" s="33"/>
      <c r="AMF83" s="33"/>
      <c r="AMG83" s="33"/>
      <c r="AMH83" s="33"/>
      <c r="AMI83" s="33"/>
      <c r="AMJ83" s="33"/>
      <c r="AMK83" s="33"/>
      <c r="AML83" s="33"/>
      <c r="AMM83" s="33"/>
      <c r="AMN83" s="33"/>
      <c r="AMO83" s="33"/>
      <c r="AMP83" s="33"/>
      <c r="AMQ83" s="33"/>
      <c r="AMR83" s="33"/>
      <c r="AMS83" s="33"/>
      <c r="AMT83" s="33"/>
      <c r="AMU83" s="33"/>
      <c r="AMV83" s="33"/>
      <c r="AMW83" s="33"/>
      <c r="AMX83" s="33"/>
      <c r="AMY83" s="33"/>
      <c r="AMZ83" s="33"/>
      <c r="ANA83" s="33"/>
      <c r="ANB83" s="33"/>
      <c r="ANC83" s="33"/>
      <c r="AND83" s="33"/>
      <c r="ANE83" s="33"/>
      <c r="ANF83" s="33"/>
      <c r="ANG83" s="33"/>
      <c r="ANH83" s="33"/>
      <c r="ANI83" s="33"/>
      <c r="ANJ83" s="33"/>
      <c r="ANK83" s="33"/>
      <c r="ANL83" s="33"/>
      <c r="ANM83" s="33"/>
      <c r="ANN83" s="33"/>
      <c r="ANO83" s="33"/>
      <c r="ANP83" s="33"/>
      <c r="ANQ83" s="33"/>
      <c r="ANR83" s="33"/>
      <c r="ANS83" s="33"/>
      <c r="ANT83" s="33"/>
      <c r="ANU83" s="33"/>
      <c r="ANV83" s="33"/>
      <c r="ANW83" s="33"/>
      <c r="ANX83" s="33"/>
      <c r="ANY83" s="33"/>
      <c r="ANZ83" s="33"/>
      <c r="AOA83" s="33"/>
      <c r="AOB83" s="33"/>
      <c r="AOC83" s="33"/>
      <c r="AOD83" s="33"/>
      <c r="AOE83" s="33"/>
      <c r="AOF83" s="33"/>
      <c r="AOG83" s="33"/>
      <c r="AOH83" s="33"/>
      <c r="AOI83" s="33"/>
      <c r="AOJ83" s="33"/>
      <c r="AOK83" s="33"/>
      <c r="AOL83" s="33"/>
      <c r="AOM83" s="33"/>
      <c r="AON83" s="33"/>
      <c r="AOO83" s="33"/>
      <c r="AOP83" s="33"/>
      <c r="AOQ83" s="33"/>
      <c r="AOR83" s="33"/>
      <c r="AOS83" s="33"/>
      <c r="AOT83" s="33"/>
      <c r="AOU83" s="33"/>
      <c r="AOV83" s="33"/>
      <c r="AOW83" s="33"/>
      <c r="AOX83" s="33"/>
      <c r="AOY83" s="33"/>
      <c r="AOZ83" s="33"/>
      <c r="APA83" s="33"/>
      <c r="APB83" s="33"/>
      <c r="APC83" s="33"/>
      <c r="APD83" s="33"/>
      <c r="APE83" s="33"/>
      <c r="APF83" s="33"/>
      <c r="APG83" s="33"/>
      <c r="APH83" s="33"/>
      <c r="API83" s="33"/>
      <c r="APJ83" s="33"/>
      <c r="APK83" s="33"/>
      <c r="APL83" s="33"/>
      <c r="APM83" s="33"/>
      <c r="APN83" s="33"/>
      <c r="APO83" s="33"/>
      <c r="APP83" s="33"/>
      <c r="APQ83" s="33"/>
      <c r="APR83" s="33"/>
      <c r="APS83" s="33"/>
      <c r="APT83" s="33"/>
      <c r="APU83" s="33"/>
      <c r="APV83" s="33"/>
      <c r="APW83" s="33"/>
      <c r="APX83" s="33"/>
      <c r="APY83" s="33"/>
      <c r="APZ83" s="33"/>
      <c r="AQA83" s="33"/>
      <c r="AQB83" s="33"/>
      <c r="AQC83" s="33"/>
      <c r="AQD83" s="33"/>
      <c r="AQE83" s="33"/>
      <c r="AQF83" s="33"/>
      <c r="AQG83" s="33"/>
      <c r="AQH83" s="33"/>
      <c r="AQI83" s="33"/>
      <c r="AQJ83" s="33"/>
      <c r="AQK83" s="33"/>
      <c r="AQL83" s="33"/>
      <c r="AQM83" s="33"/>
      <c r="AQN83" s="33"/>
      <c r="AQO83" s="33"/>
      <c r="AQP83" s="33"/>
      <c r="AQQ83" s="33"/>
      <c r="AQR83" s="33"/>
      <c r="AQS83" s="33"/>
      <c r="AQT83" s="33"/>
      <c r="AQU83" s="33"/>
      <c r="AQV83" s="33"/>
      <c r="AQW83" s="33"/>
      <c r="AQX83" s="33"/>
      <c r="AQY83" s="33"/>
      <c r="AQZ83" s="33"/>
      <c r="ARA83" s="33"/>
      <c r="ARB83" s="33"/>
      <c r="ARC83" s="33"/>
      <c r="ARD83" s="33"/>
      <c r="ARE83" s="33"/>
      <c r="ARF83" s="33"/>
      <c r="ARG83" s="33"/>
      <c r="ARH83" s="33"/>
      <c r="ARI83" s="33"/>
      <c r="ARJ83" s="33"/>
      <c r="ARK83" s="33"/>
      <c r="ARL83" s="33"/>
      <c r="ARM83" s="33"/>
      <c r="ARN83" s="33"/>
      <c r="ARO83" s="33"/>
      <c r="ARP83" s="33"/>
      <c r="ARQ83" s="33"/>
      <c r="ARR83" s="33"/>
      <c r="ARS83" s="33"/>
      <c r="ART83" s="33"/>
      <c r="ARU83" s="33"/>
      <c r="ARV83" s="33"/>
      <c r="ARW83" s="33"/>
      <c r="ARX83" s="33"/>
      <c r="ARY83" s="33"/>
      <c r="ARZ83" s="33"/>
      <c r="ASA83" s="33"/>
      <c r="ASB83" s="33"/>
      <c r="ASC83" s="33"/>
      <c r="ASD83" s="33"/>
      <c r="ASE83" s="33"/>
      <c r="ASF83" s="33"/>
      <c r="ASG83" s="33"/>
      <c r="ASH83" s="33"/>
      <c r="ASI83" s="33"/>
      <c r="ASJ83" s="33"/>
      <c r="ASK83" s="33"/>
      <c r="ASL83" s="33"/>
      <c r="ASM83" s="33"/>
      <c r="ASN83" s="33"/>
      <c r="ASO83" s="33"/>
      <c r="ASP83" s="33"/>
      <c r="ASQ83" s="33"/>
      <c r="ASR83" s="33"/>
      <c r="ASS83" s="33"/>
      <c r="AST83" s="33"/>
      <c r="ASU83" s="33"/>
      <c r="ASV83" s="33"/>
      <c r="ASW83" s="33"/>
      <c r="ASX83" s="33"/>
      <c r="ASY83" s="33"/>
      <c r="ASZ83" s="33"/>
      <c r="ATA83" s="33"/>
      <c r="ATB83" s="33"/>
      <c r="ATC83" s="33"/>
      <c r="ATD83" s="33"/>
      <c r="ATE83" s="33"/>
      <c r="ATF83" s="33"/>
      <c r="ATG83" s="33"/>
      <c r="ATH83" s="33"/>
      <c r="ATI83" s="33"/>
      <c r="ATJ83" s="33"/>
      <c r="ATK83" s="33"/>
      <c r="ATL83" s="33"/>
      <c r="ATM83" s="33"/>
      <c r="ATN83" s="33"/>
      <c r="ATO83" s="33"/>
      <c r="ATP83" s="33"/>
      <c r="ATQ83" s="33"/>
      <c r="ATR83" s="33"/>
      <c r="ATS83" s="33"/>
      <c r="ATT83" s="33"/>
      <c r="ATU83" s="33"/>
      <c r="ATV83" s="33"/>
      <c r="ATW83" s="33"/>
      <c r="ATX83" s="33"/>
      <c r="ATY83" s="33"/>
      <c r="ATZ83" s="33"/>
      <c r="AUA83" s="33"/>
      <c r="AUB83" s="33"/>
      <c r="AUC83" s="33"/>
      <c r="AUD83" s="33"/>
      <c r="AUE83" s="33"/>
      <c r="AUF83" s="33"/>
      <c r="AUG83" s="33"/>
      <c r="AUH83" s="33"/>
      <c r="AUI83" s="33"/>
      <c r="AUJ83" s="33"/>
      <c r="AUK83" s="33"/>
      <c r="AUL83" s="33"/>
      <c r="AUM83" s="33"/>
      <c r="AUN83" s="33"/>
      <c r="AUO83" s="33"/>
      <c r="AUP83" s="33"/>
      <c r="AUQ83" s="33"/>
      <c r="AUR83" s="33"/>
      <c r="AUS83" s="33"/>
      <c r="AUT83" s="33"/>
      <c r="AUU83" s="33"/>
      <c r="AUV83" s="33"/>
      <c r="AUW83" s="33"/>
      <c r="AUX83" s="33"/>
      <c r="AUY83" s="33"/>
      <c r="AUZ83" s="33"/>
      <c r="AVA83" s="33"/>
      <c r="AVB83" s="33"/>
      <c r="AVC83" s="33"/>
      <c r="AVD83" s="33"/>
      <c r="AVE83" s="33"/>
      <c r="AVF83" s="33"/>
      <c r="AVG83" s="33"/>
      <c r="AVH83" s="33"/>
      <c r="AVI83" s="33"/>
      <c r="AVJ83" s="33"/>
      <c r="AVK83" s="33"/>
      <c r="AVL83" s="33"/>
      <c r="AVM83" s="33"/>
      <c r="AVN83" s="33"/>
      <c r="AVO83" s="33"/>
      <c r="AVP83" s="33"/>
      <c r="AVQ83" s="33"/>
      <c r="AVR83" s="33"/>
      <c r="AVS83" s="33"/>
      <c r="AVT83" s="33"/>
      <c r="AVU83" s="33"/>
      <c r="AVV83" s="33"/>
      <c r="AVW83" s="33"/>
      <c r="AVX83" s="33"/>
      <c r="AVY83" s="33"/>
      <c r="AVZ83" s="33"/>
      <c r="AWA83" s="33"/>
      <c r="AWB83" s="33"/>
      <c r="AWC83" s="33"/>
      <c r="AWD83" s="33"/>
      <c r="AWE83" s="33"/>
      <c r="AWF83" s="33"/>
      <c r="AWG83" s="33"/>
      <c r="AWH83" s="33"/>
      <c r="AWI83" s="33"/>
      <c r="AWJ83" s="33"/>
      <c r="AWK83" s="33"/>
      <c r="AWL83" s="33"/>
      <c r="AWM83" s="33"/>
      <c r="AWN83" s="33"/>
      <c r="AWO83" s="33"/>
      <c r="AWP83" s="33"/>
      <c r="AWQ83" s="33"/>
      <c r="AWR83" s="33"/>
      <c r="AWS83" s="33"/>
      <c r="AWT83" s="33"/>
      <c r="AWU83" s="33"/>
      <c r="AWV83" s="33"/>
      <c r="AWW83" s="33"/>
      <c r="AWX83" s="33"/>
      <c r="AWY83" s="33"/>
      <c r="AWZ83" s="33"/>
      <c r="AXA83" s="33"/>
      <c r="AXB83" s="33"/>
      <c r="AXC83" s="33"/>
      <c r="AXD83" s="33"/>
      <c r="AXE83" s="33"/>
      <c r="AXF83" s="33"/>
      <c r="AXG83" s="33"/>
      <c r="AXH83" s="33"/>
      <c r="AXI83" s="33"/>
      <c r="AXJ83" s="33"/>
      <c r="AXK83" s="33"/>
      <c r="AXL83" s="33"/>
      <c r="AXM83" s="33"/>
      <c r="AXN83" s="33"/>
      <c r="AXO83" s="33"/>
      <c r="AXP83" s="33"/>
      <c r="AXQ83" s="33"/>
      <c r="AXR83" s="33"/>
      <c r="AXS83" s="33"/>
      <c r="AXT83" s="33"/>
      <c r="AXU83" s="33"/>
      <c r="AXV83" s="33"/>
      <c r="AXW83" s="33"/>
      <c r="AXX83" s="33"/>
      <c r="AXY83" s="33"/>
      <c r="AXZ83" s="33"/>
      <c r="AYA83" s="33"/>
      <c r="AYB83" s="33"/>
      <c r="AYC83" s="33"/>
      <c r="AYD83" s="33"/>
      <c r="AYE83" s="33"/>
      <c r="AYF83" s="33"/>
      <c r="AYG83" s="33"/>
      <c r="AYH83" s="33"/>
      <c r="AYI83" s="33"/>
      <c r="AYJ83" s="33"/>
      <c r="AYK83" s="33"/>
      <c r="AYL83" s="33"/>
      <c r="AYM83" s="33"/>
      <c r="AYN83" s="33"/>
      <c r="AYO83" s="33"/>
      <c r="AYP83" s="33"/>
      <c r="AYQ83" s="33"/>
      <c r="AYR83" s="33"/>
      <c r="AYS83" s="33"/>
      <c r="AYT83" s="33"/>
      <c r="AYU83" s="33"/>
      <c r="AYV83" s="33"/>
      <c r="AYW83" s="33"/>
      <c r="AYX83" s="33"/>
      <c r="AYY83" s="33"/>
      <c r="AYZ83" s="33"/>
      <c r="AZA83" s="33"/>
      <c r="AZB83" s="33"/>
      <c r="AZC83" s="33"/>
      <c r="AZD83" s="33"/>
      <c r="AZE83" s="33"/>
      <c r="AZF83" s="33"/>
      <c r="AZG83" s="33"/>
      <c r="AZH83" s="33"/>
      <c r="AZI83" s="33"/>
      <c r="AZJ83" s="33"/>
      <c r="AZK83" s="33"/>
      <c r="AZL83" s="33"/>
      <c r="AZM83" s="33"/>
      <c r="AZN83" s="33"/>
      <c r="AZO83" s="33"/>
      <c r="AZP83" s="33"/>
      <c r="AZQ83" s="33"/>
      <c r="AZR83" s="33"/>
      <c r="AZS83" s="33"/>
      <c r="AZT83" s="33"/>
      <c r="AZU83" s="33"/>
      <c r="AZV83" s="33"/>
      <c r="AZW83" s="33"/>
      <c r="AZX83" s="33"/>
      <c r="AZY83" s="33"/>
      <c r="AZZ83" s="33"/>
      <c r="BAA83" s="33"/>
      <c r="BAB83" s="33"/>
      <c r="BAC83" s="33"/>
      <c r="BAD83" s="33"/>
      <c r="BAE83" s="33"/>
      <c r="BAF83" s="33"/>
      <c r="BAG83" s="33"/>
      <c r="BAH83" s="33"/>
      <c r="BAI83" s="33"/>
      <c r="BAJ83" s="33"/>
      <c r="BAK83" s="33"/>
      <c r="BAL83" s="33"/>
      <c r="BAM83" s="33"/>
      <c r="BAN83" s="33"/>
      <c r="BAO83" s="33"/>
      <c r="BAP83" s="33"/>
      <c r="BAQ83" s="33"/>
      <c r="BAR83" s="33"/>
      <c r="BAS83" s="33"/>
      <c r="BAT83" s="33"/>
      <c r="BAU83" s="33"/>
      <c r="BAV83" s="33"/>
      <c r="BAW83" s="33"/>
      <c r="BAX83" s="33"/>
      <c r="BAY83" s="33"/>
      <c r="BAZ83" s="33"/>
      <c r="BBA83" s="33"/>
      <c r="BBB83" s="33"/>
      <c r="BBC83" s="33"/>
      <c r="BBD83" s="33"/>
      <c r="BBE83" s="33"/>
      <c r="BBF83" s="33"/>
      <c r="BBG83" s="33"/>
      <c r="BBH83" s="33"/>
      <c r="BBI83" s="33"/>
      <c r="BBJ83" s="33"/>
      <c r="BBK83" s="33"/>
      <c r="BBL83" s="33"/>
      <c r="BBM83" s="33"/>
      <c r="BBN83" s="33"/>
      <c r="BBO83" s="33"/>
      <c r="BBP83" s="33"/>
      <c r="BBQ83" s="33"/>
      <c r="BBR83" s="33"/>
      <c r="BBS83" s="33"/>
      <c r="BBT83" s="33"/>
      <c r="BBU83" s="33"/>
      <c r="BBV83" s="33"/>
      <c r="BBW83" s="33"/>
      <c r="BBX83" s="33"/>
      <c r="BBY83" s="33"/>
      <c r="BBZ83" s="33"/>
      <c r="BCA83" s="33"/>
      <c r="BCB83" s="33"/>
      <c r="BCC83" s="33"/>
      <c r="BCD83" s="33"/>
      <c r="BCE83" s="33"/>
      <c r="BCF83" s="33"/>
      <c r="BCG83" s="33"/>
      <c r="BCH83" s="33"/>
      <c r="BCI83" s="33"/>
      <c r="BCJ83" s="33"/>
      <c r="BCK83" s="33"/>
      <c r="BCL83" s="33"/>
      <c r="BCM83" s="33"/>
      <c r="BCN83" s="33"/>
      <c r="BCO83" s="33"/>
      <c r="BCP83" s="33"/>
      <c r="BCQ83" s="33"/>
      <c r="BCR83" s="33"/>
      <c r="BCS83" s="33"/>
      <c r="BCT83" s="33"/>
      <c r="BCU83" s="33"/>
      <c r="BCV83" s="33"/>
      <c r="BCW83" s="33"/>
      <c r="BCX83" s="33"/>
      <c r="BCY83" s="33"/>
      <c r="BCZ83" s="33"/>
      <c r="BDA83" s="33"/>
      <c r="BDB83" s="33"/>
      <c r="BDC83" s="33"/>
      <c r="BDD83" s="33"/>
      <c r="BDE83" s="33"/>
      <c r="BDF83" s="33"/>
      <c r="BDG83" s="33"/>
      <c r="BDH83" s="33"/>
      <c r="BDI83" s="33"/>
      <c r="BDJ83" s="33"/>
      <c r="BDK83" s="33"/>
      <c r="BDL83" s="33"/>
      <c r="BDM83" s="33"/>
      <c r="BDN83" s="33"/>
      <c r="BDO83" s="33"/>
      <c r="BDP83" s="33"/>
      <c r="BDQ83" s="33"/>
      <c r="BDR83" s="33"/>
      <c r="BDS83" s="33"/>
      <c r="BDT83" s="33"/>
      <c r="BDU83" s="33"/>
      <c r="BDV83" s="33"/>
      <c r="BDW83" s="33"/>
      <c r="BDX83" s="33"/>
      <c r="BDY83" s="33"/>
      <c r="BDZ83" s="33"/>
      <c r="BEA83" s="33"/>
      <c r="BEB83" s="33"/>
      <c r="BEC83" s="33"/>
      <c r="BED83" s="33"/>
      <c r="BEE83" s="33"/>
      <c r="BEF83" s="33"/>
      <c r="BEG83" s="33"/>
      <c r="BEH83" s="33"/>
      <c r="BEI83" s="33"/>
      <c r="BEJ83" s="33"/>
      <c r="BEK83" s="33"/>
      <c r="BEL83" s="33"/>
      <c r="BEM83" s="33"/>
      <c r="BEN83" s="33"/>
      <c r="BEO83" s="33"/>
      <c r="BEP83" s="33"/>
      <c r="BEQ83" s="33"/>
      <c r="BER83" s="33"/>
      <c r="BES83" s="33"/>
      <c r="BET83" s="33"/>
      <c r="BEU83" s="33"/>
      <c r="BEV83" s="33"/>
      <c r="BEW83" s="33"/>
      <c r="BEX83" s="33"/>
      <c r="BEY83" s="33"/>
      <c r="BEZ83" s="33"/>
      <c r="BFA83" s="33"/>
      <c r="BFB83" s="33"/>
      <c r="BFC83" s="33"/>
      <c r="BFD83" s="33"/>
      <c r="BFE83" s="33"/>
      <c r="BFF83" s="33"/>
      <c r="BFG83" s="33"/>
      <c r="BFH83" s="33"/>
      <c r="BFI83" s="33"/>
      <c r="BFJ83" s="33"/>
      <c r="BFK83" s="33"/>
      <c r="BFL83" s="33"/>
      <c r="BFM83" s="33"/>
      <c r="BFN83" s="33"/>
      <c r="BFO83" s="33"/>
      <c r="BFP83" s="33"/>
      <c r="BFQ83" s="33"/>
      <c r="BFR83" s="33"/>
      <c r="BFS83" s="33"/>
      <c r="BFT83" s="33"/>
      <c r="BFU83" s="33"/>
      <c r="BFV83" s="33"/>
      <c r="BFW83" s="33"/>
      <c r="BFX83" s="33"/>
      <c r="BFY83" s="33"/>
      <c r="BFZ83" s="33"/>
      <c r="BGA83" s="33"/>
      <c r="BGB83" s="33"/>
      <c r="BGC83" s="33"/>
      <c r="BGD83" s="33"/>
      <c r="BGE83" s="33"/>
      <c r="BGF83" s="33"/>
      <c r="BGG83" s="33"/>
      <c r="BGH83" s="33"/>
      <c r="BGI83" s="33"/>
      <c r="BGJ83" s="33"/>
      <c r="BGK83" s="33"/>
      <c r="BGL83" s="33"/>
      <c r="BGM83" s="33"/>
      <c r="BGN83" s="33"/>
      <c r="BGO83" s="33"/>
      <c r="BGP83" s="33"/>
      <c r="BGQ83" s="33"/>
      <c r="BGR83" s="33"/>
      <c r="BGS83" s="33"/>
      <c r="BGT83" s="33"/>
      <c r="BGU83" s="33"/>
      <c r="BGV83" s="33"/>
      <c r="BGW83" s="33"/>
      <c r="BGX83" s="33"/>
      <c r="BGY83" s="33"/>
      <c r="BGZ83" s="33"/>
      <c r="BHA83" s="33"/>
      <c r="BHB83" s="33"/>
      <c r="BHC83" s="33"/>
      <c r="BHD83" s="33"/>
      <c r="BHE83" s="33"/>
      <c r="BHF83" s="33"/>
      <c r="BHG83" s="33"/>
      <c r="BHH83" s="33"/>
      <c r="BHI83" s="33"/>
      <c r="BHJ83" s="33"/>
      <c r="BHK83" s="33"/>
      <c r="BHL83" s="33"/>
      <c r="BHM83" s="33"/>
      <c r="BHN83" s="33"/>
      <c r="BHO83" s="33"/>
      <c r="BHP83" s="33"/>
      <c r="BHQ83" s="33"/>
      <c r="BHR83" s="33"/>
      <c r="BHS83" s="33"/>
      <c r="BHT83" s="33"/>
      <c r="BHU83" s="33"/>
      <c r="BHV83" s="33"/>
      <c r="BHW83" s="33"/>
      <c r="BHX83" s="33"/>
      <c r="BHY83" s="33"/>
      <c r="BHZ83" s="33"/>
      <c r="BIA83" s="33"/>
      <c r="BIB83" s="33"/>
      <c r="BIC83" s="33"/>
      <c r="BID83" s="33"/>
      <c r="BIE83" s="33"/>
      <c r="BIF83" s="33"/>
      <c r="BIG83" s="33"/>
      <c r="BIH83" s="33"/>
      <c r="BII83" s="33"/>
      <c r="BIJ83" s="33"/>
      <c r="BIK83" s="33"/>
      <c r="BIL83" s="33"/>
      <c r="BIM83" s="33"/>
      <c r="BIN83" s="33"/>
      <c r="BIO83" s="33"/>
      <c r="BIP83" s="33"/>
      <c r="BIQ83" s="33"/>
      <c r="BIR83" s="33"/>
      <c r="BIS83" s="33"/>
      <c r="BIT83" s="33"/>
      <c r="BIU83" s="33"/>
      <c r="BIV83" s="33"/>
      <c r="BIW83" s="33"/>
      <c r="BIX83" s="33"/>
      <c r="BIY83" s="33"/>
      <c r="BIZ83" s="33"/>
      <c r="BJA83" s="33"/>
      <c r="BJB83" s="33"/>
      <c r="BJC83" s="33"/>
      <c r="BJD83" s="33"/>
      <c r="BJE83" s="33"/>
      <c r="BJF83" s="33"/>
      <c r="BJG83" s="33"/>
      <c r="BJH83" s="33"/>
      <c r="BJI83" s="33"/>
      <c r="BJJ83" s="33"/>
      <c r="BJK83" s="33"/>
      <c r="BJL83" s="33"/>
      <c r="BJM83" s="33"/>
      <c r="BJN83" s="33"/>
      <c r="BJO83" s="33"/>
      <c r="BJP83" s="33"/>
      <c r="BJQ83" s="33"/>
      <c r="BJR83" s="33"/>
      <c r="BJS83" s="33"/>
      <c r="BJT83" s="33"/>
      <c r="BJU83" s="33"/>
      <c r="BJV83" s="33"/>
      <c r="BJW83" s="33"/>
      <c r="BJX83" s="33"/>
      <c r="BJY83" s="33"/>
      <c r="BJZ83" s="33"/>
      <c r="BKA83" s="33"/>
      <c r="BKB83" s="33"/>
      <c r="BKC83" s="33"/>
      <c r="BKD83" s="33"/>
      <c r="BKE83" s="33"/>
      <c r="BKF83" s="33"/>
      <c r="BKG83" s="33"/>
      <c r="BKH83" s="33"/>
      <c r="BKI83" s="33"/>
      <c r="BKJ83" s="33"/>
      <c r="BKK83" s="33"/>
      <c r="BKL83" s="33"/>
      <c r="BKM83" s="33"/>
      <c r="BKN83" s="33"/>
      <c r="BKO83" s="33"/>
      <c r="BKP83" s="33"/>
      <c r="BKQ83" s="33"/>
      <c r="BKR83" s="33"/>
      <c r="BKS83" s="33"/>
      <c r="BKT83" s="33"/>
      <c r="BKU83" s="33"/>
      <c r="BKV83" s="33"/>
      <c r="BKW83" s="33"/>
      <c r="BKX83" s="33"/>
      <c r="BKY83" s="33"/>
      <c r="BKZ83" s="33"/>
      <c r="BLA83" s="33"/>
      <c r="BLB83" s="33"/>
      <c r="BLC83" s="33"/>
      <c r="BLD83" s="33"/>
      <c r="BLE83" s="33"/>
      <c r="BLF83" s="33"/>
      <c r="BLG83" s="33"/>
      <c r="BLH83" s="33"/>
      <c r="BLI83" s="33"/>
      <c r="BLJ83" s="33"/>
      <c r="BLK83" s="33"/>
      <c r="BLL83" s="33"/>
      <c r="BLM83" s="33"/>
      <c r="BLN83" s="33"/>
      <c r="BLO83" s="33"/>
      <c r="BLP83" s="33"/>
      <c r="BLQ83" s="33"/>
      <c r="BLR83" s="33"/>
      <c r="BLS83" s="33"/>
      <c r="BLT83" s="33"/>
      <c r="BLU83" s="33"/>
      <c r="BLV83" s="33"/>
      <c r="BLW83" s="33"/>
      <c r="BLX83" s="33"/>
      <c r="BLY83" s="33"/>
      <c r="BLZ83" s="33"/>
      <c r="BMA83" s="33"/>
      <c r="BMB83" s="33"/>
      <c r="BMC83" s="33"/>
      <c r="BMD83" s="33"/>
      <c r="BME83" s="33"/>
      <c r="BMF83" s="33"/>
      <c r="BMG83" s="33"/>
      <c r="BMH83" s="33"/>
      <c r="BMI83" s="33"/>
      <c r="BMJ83" s="33"/>
      <c r="BMK83" s="33"/>
      <c r="BML83" s="33"/>
      <c r="BMM83" s="33"/>
      <c r="BMN83" s="33"/>
      <c r="BMO83" s="33"/>
      <c r="BMP83" s="33"/>
      <c r="BMQ83" s="33"/>
      <c r="BMR83" s="33"/>
      <c r="BMS83" s="33"/>
      <c r="BMT83" s="33"/>
      <c r="BMU83" s="33"/>
      <c r="BMV83" s="33"/>
      <c r="BMW83" s="33"/>
      <c r="BMX83" s="33"/>
      <c r="BMY83" s="33"/>
      <c r="BMZ83" s="33"/>
      <c r="BNA83" s="33"/>
      <c r="BNB83" s="33"/>
      <c r="BNC83" s="33"/>
      <c r="BND83" s="33"/>
      <c r="BNE83" s="33"/>
      <c r="BNF83" s="33"/>
      <c r="BNG83" s="33"/>
      <c r="BNH83" s="33"/>
      <c r="BNI83" s="33"/>
      <c r="BNJ83" s="33"/>
      <c r="BNK83" s="33"/>
      <c r="BNL83" s="33"/>
      <c r="BNM83" s="33"/>
      <c r="BNN83" s="33"/>
      <c r="BNO83" s="33"/>
      <c r="BNP83" s="33"/>
      <c r="BNQ83" s="33"/>
      <c r="BNR83" s="33"/>
      <c r="BNS83" s="33"/>
      <c r="BNT83" s="33"/>
      <c r="BNU83" s="33"/>
      <c r="BNV83" s="33"/>
      <c r="BNW83" s="33"/>
      <c r="BNX83" s="33"/>
      <c r="BNY83" s="33"/>
      <c r="BNZ83" s="33"/>
      <c r="BOA83" s="33"/>
      <c r="BOB83" s="33"/>
      <c r="BOC83" s="33"/>
      <c r="BOD83" s="33"/>
      <c r="BOE83" s="33"/>
      <c r="BOF83" s="33"/>
      <c r="BOG83" s="33"/>
      <c r="BOH83" s="33"/>
      <c r="BOI83" s="33"/>
      <c r="BOJ83" s="33"/>
      <c r="BOK83" s="33"/>
      <c r="BOL83" s="33"/>
      <c r="BOM83" s="33"/>
      <c r="BON83" s="33"/>
      <c r="BOO83" s="33"/>
      <c r="BOP83" s="33"/>
      <c r="BOQ83" s="33"/>
      <c r="BOR83" s="33"/>
      <c r="BOS83" s="33"/>
      <c r="BOT83" s="33"/>
      <c r="BOU83" s="33"/>
      <c r="BOV83" s="33"/>
      <c r="BOW83" s="33"/>
      <c r="BOX83" s="33"/>
      <c r="BOY83" s="33"/>
      <c r="BOZ83" s="33"/>
      <c r="BPA83" s="33"/>
      <c r="BPB83" s="33"/>
      <c r="BPC83" s="33"/>
      <c r="BPD83" s="33"/>
      <c r="BPE83" s="33"/>
      <c r="BPF83" s="33"/>
      <c r="BPG83" s="33"/>
      <c r="BPH83" s="33"/>
      <c r="BPI83" s="33"/>
      <c r="BPJ83" s="33"/>
      <c r="BPK83" s="33"/>
      <c r="BPL83" s="33"/>
    </row>
    <row r="84" spans="1:1780" s="45" customFormat="1" x14ac:dyDescent="0.25">
      <c r="A84" s="101"/>
      <c r="B84" s="146" t="s">
        <v>109</v>
      </c>
      <c r="C84" s="149" t="s">
        <v>42</v>
      </c>
      <c r="D84" s="149" t="s">
        <v>42</v>
      </c>
      <c r="E84" s="83" t="s">
        <v>41</v>
      </c>
      <c r="F84" s="83" t="s">
        <v>115</v>
      </c>
      <c r="G84" s="83" t="s">
        <v>116</v>
      </c>
      <c r="H84" s="83" t="s">
        <v>36</v>
      </c>
      <c r="I84" s="83"/>
      <c r="J84" s="83"/>
      <c r="K84" s="83"/>
      <c r="L84" s="83" t="s">
        <v>43</v>
      </c>
      <c r="M84" s="83" t="s">
        <v>44</v>
      </c>
      <c r="N84" s="83" t="s">
        <v>45</v>
      </c>
      <c r="O84" s="98" t="s">
        <v>24</v>
      </c>
      <c r="P84" s="44"/>
      <c r="Q84" s="44"/>
      <c r="R84" s="44"/>
      <c r="S84" s="44"/>
      <c r="T84" s="44"/>
      <c r="U84" s="44"/>
    </row>
    <row r="85" spans="1:1780" s="45" customFormat="1" x14ac:dyDescent="0.25">
      <c r="A85" s="174"/>
      <c r="B85" s="147"/>
      <c r="C85" s="150"/>
      <c r="D85" s="150"/>
      <c r="E85" s="83"/>
      <c r="F85" s="83"/>
      <c r="G85" s="83"/>
      <c r="H85" s="78" t="s">
        <v>37</v>
      </c>
      <c r="I85" s="78" t="s">
        <v>38</v>
      </c>
      <c r="J85" s="78" t="s">
        <v>39</v>
      </c>
      <c r="K85" s="78" t="s">
        <v>40</v>
      </c>
      <c r="L85" s="83"/>
      <c r="M85" s="83"/>
      <c r="N85" s="83"/>
      <c r="O85" s="99"/>
      <c r="P85" s="44"/>
      <c r="Q85" s="44"/>
      <c r="R85" s="44"/>
      <c r="S85" s="44"/>
      <c r="T85" s="44"/>
      <c r="U85" s="44"/>
    </row>
    <row r="86" spans="1:1780" s="45" customFormat="1" ht="48" customHeight="1" x14ac:dyDescent="0.25">
      <c r="A86" s="175"/>
      <c r="B86" s="148"/>
      <c r="C86" s="121"/>
      <c r="D86" s="121"/>
      <c r="E86" s="78">
        <v>3</v>
      </c>
      <c r="F86" s="78">
        <v>0</v>
      </c>
      <c r="G86" s="78">
        <v>1</v>
      </c>
      <c r="H86" s="78">
        <v>0</v>
      </c>
      <c r="I86" s="57">
        <v>0</v>
      </c>
      <c r="J86" s="78">
        <v>1</v>
      </c>
      <c r="K86" s="57">
        <v>0</v>
      </c>
      <c r="L86" s="78">
        <v>1</v>
      </c>
      <c r="M86" s="78">
        <v>1</v>
      </c>
      <c r="N86" s="78">
        <v>0</v>
      </c>
      <c r="O86" s="100"/>
      <c r="P86" s="44"/>
      <c r="Q86" s="44"/>
      <c r="R86" s="44"/>
      <c r="S86" s="44"/>
      <c r="T86" s="44"/>
      <c r="U86" s="44"/>
    </row>
    <row r="87" spans="1:1780" s="8" customFormat="1" ht="81.75" customHeight="1" x14ac:dyDescent="0.25">
      <c r="A87" s="79" t="s">
        <v>102</v>
      </c>
      <c r="B87" s="37" t="s">
        <v>74</v>
      </c>
      <c r="C87" s="80" t="s">
        <v>27</v>
      </c>
      <c r="D87" s="29" t="s">
        <v>12</v>
      </c>
      <c r="E87" s="27">
        <f>SUM(F87:N87)</f>
        <v>11084.740659999999</v>
      </c>
      <c r="F87" s="27">
        <v>2084.7406599999999</v>
      </c>
      <c r="G87" s="115">
        <v>3000</v>
      </c>
      <c r="H87" s="142"/>
      <c r="I87" s="142"/>
      <c r="J87" s="142"/>
      <c r="K87" s="143"/>
      <c r="L87" s="27">
        <v>3000</v>
      </c>
      <c r="M87" s="27">
        <v>3000</v>
      </c>
      <c r="N87" s="27">
        <v>0</v>
      </c>
      <c r="O87" s="37" t="s">
        <v>21</v>
      </c>
      <c r="P87" s="5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  <c r="IW87" s="33"/>
      <c r="IX87" s="33"/>
      <c r="IY87" s="33"/>
      <c r="IZ87" s="33"/>
      <c r="JA87" s="33"/>
      <c r="JB87" s="33"/>
      <c r="JC87" s="33"/>
      <c r="JD87" s="33"/>
      <c r="JE87" s="33"/>
      <c r="JF87" s="33"/>
      <c r="JG87" s="33"/>
      <c r="JH87" s="33"/>
      <c r="JI87" s="33"/>
      <c r="JJ87" s="33"/>
      <c r="JK87" s="33"/>
      <c r="JL87" s="33"/>
      <c r="JM87" s="33"/>
      <c r="JN87" s="33"/>
      <c r="JO87" s="33"/>
      <c r="JP87" s="33"/>
      <c r="JQ87" s="33"/>
      <c r="JR87" s="33"/>
      <c r="JS87" s="33"/>
      <c r="JT87" s="33"/>
      <c r="JU87" s="33"/>
      <c r="JV87" s="33"/>
      <c r="JW87" s="33"/>
      <c r="JX87" s="33"/>
      <c r="JY87" s="33"/>
      <c r="JZ87" s="33"/>
      <c r="KA87" s="33"/>
      <c r="KB87" s="33"/>
      <c r="KC87" s="33"/>
      <c r="KD87" s="33"/>
      <c r="KE87" s="33"/>
      <c r="KF87" s="33"/>
      <c r="KG87" s="33"/>
      <c r="KH87" s="33"/>
      <c r="KI87" s="33"/>
      <c r="KJ87" s="33"/>
      <c r="KK87" s="33"/>
      <c r="KL87" s="33"/>
      <c r="KM87" s="33"/>
      <c r="KN87" s="33"/>
      <c r="KO87" s="33"/>
      <c r="KP87" s="33"/>
      <c r="KQ87" s="33"/>
      <c r="KR87" s="33"/>
      <c r="KS87" s="33"/>
      <c r="KT87" s="33"/>
      <c r="KU87" s="33"/>
      <c r="KV87" s="33"/>
      <c r="KW87" s="33"/>
      <c r="KX87" s="33"/>
      <c r="KY87" s="33"/>
      <c r="KZ87" s="33"/>
      <c r="LA87" s="33"/>
      <c r="LB87" s="33"/>
      <c r="LC87" s="33"/>
      <c r="LD87" s="33"/>
      <c r="LE87" s="33"/>
      <c r="LF87" s="33"/>
      <c r="LG87" s="33"/>
      <c r="LH87" s="33"/>
      <c r="LI87" s="33"/>
      <c r="LJ87" s="33"/>
      <c r="LK87" s="33"/>
      <c r="LL87" s="33"/>
      <c r="LM87" s="33"/>
      <c r="LN87" s="33"/>
      <c r="LO87" s="33"/>
      <c r="LP87" s="33"/>
      <c r="LQ87" s="33"/>
      <c r="LR87" s="33"/>
      <c r="LS87" s="33"/>
      <c r="LT87" s="33"/>
      <c r="LU87" s="33"/>
      <c r="LV87" s="33"/>
      <c r="LW87" s="33"/>
      <c r="LX87" s="33"/>
      <c r="LY87" s="33"/>
      <c r="LZ87" s="33"/>
      <c r="MA87" s="33"/>
      <c r="MB87" s="33"/>
      <c r="MC87" s="33"/>
      <c r="MD87" s="33"/>
      <c r="ME87" s="33"/>
      <c r="MF87" s="33"/>
      <c r="MG87" s="33"/>
      <c r="MH87" s="33"/>
      <c r="MI87" s="33"/>
      <c r="MJ87" s="33"/>
      <c r="MK87" s="33"/>
      <c r="ML87" s="33"/>
      <c r="MM87" s="33"/>
      <c r="MN87" s="33"/>
      <c r="MO87" s="33"/>
      <c r="MP87" s="33"/>
      <c r="MQ87" s="33"/>
      <c r="MR87" s="33"/>
      <c r="MS87" s="33"/>
      <c r="MT87" s="33"/>
      <c r="MU87" s="33"/>
      <c r="MV87" s="33"/>
      <c r="MW87" s="33"/>
      <c r="MX87" s="33"/>
      <c r="MY87" s="33"/>
      <c r="MZ87" s="33"/>
      <c r="NA87" s="33"/>
      <c r="NB87" s="33"/>
      <c r="NC87" s="33"/>
      <c r="ND87" s="33"/>
      <c r="NE87" s="33"/>
      <c r="NF87" s="33"/>
      <c r="NG87" s="33"/>
      <c r="NH87" s="33"/>
      <c r="NI87" s="33"/>
      <c r="NJ87" s="33"/>
      <c r="NK87" s="33"/>
      <c r="NL87" s="33"/>
      <c r="NM87" s="33"/>
      <c r="NN87" s="33"/>
      <c r="NO87" s="33"/>
      <c r="NP87" s="33"/>
      <c r="NQ87" s="33"/>
      <c r="NR87" s="33"/>
      <c r="NS87" s="33"/>
      <c r="NT87" s="33"/>
      <c r="NU87" s="33"/>
      <c r="NV87" s="33"/>
      <c r="NW87" s="33"/>
      <c r="NX87" s="33"/>
      <c r="NY87" s="33"/>
      <c r="NZ87" s="33"/>
      <c r="OA87" s="33"/>
      <c r="OB87" s="33"/>
      <c r="OC87" s="33"/>
      <c r="OD87" s="33"/>
      <c r="OE87" s="33"/>
      <c r="OF87" s="33"/>
      <c r="OG87" s="33"/>
      <c r="OH87" s="33"/>
      <c r="OI87" s="33"/>
      <c r="OJ87" s="33"/>
      <c r="OK87" s="33"/>
      <c r="OL87" s="33"/>
      <c r="OM87" s="33"/>
      <c r="ON87" s="33"/>
      <c r="OO87" s="33"/>
      <c r="OP87" s="33"/>
      <c r="OQ87" s="33"/>
      <c r="OR87" s="33"/>
      <c r="OS87" s="33"/>
      <c r="OT87" s="33"/>
      <c r="OU87" s="33"/>
      <c r="OV87" s="33"/>
      <c r="OW87" s="33"/>
      <c r="OX87" s="33"/>
      <c r="OY87" s="33"/>
      <c r="OZ87" s="33"/>
      <c r="PA87" s="33"/>
      <c r="PB87" s="33"/>
      <c r="PC87" s="33"/>
      <c r="PD87" s="33"/>
      <c r="PE87" s="33"/>
      <c r="PF87" s="33"/>
      <c r="PG87" s="33"/>
      <c r="PH87" s="33"/>
      <c r="PI87" s="33"/>
      <c r="PJ87" s="33"/>
      <c r="PK87" s="33"/>
      <c r="PL87" s="33"/>
      <c r="PM87" s="33"/>
      <c r="PN87" s="33"/>
      <c r="PO87" s="33"/>
      <c r="PP87" s="33"/>
      <c r="PQ87" s="33"/>
      <c r="PR87" s="33"/>
      <c r="PS87" s="33"/>
      <c r="PT87" s="33"/>
      <c r="PU87" s="33"/>
      <c r="PV87" s="33"/>
      <c r="PW87" s="33"/>
      <c r="PX87" s="33"/>
      <c r="PY87" s="33"/>
      <c r="PZ87" s="33"/>
      <c r="QA87" s="33"/>
      <c r="QB87" s="33"/>
      <c r="QC87" s="33"/>
      <c r="QD87" s="33"/>
      <c r="QE87" s="33"/>
      <c r="QF87" s="33"/>
      <c r="QG87" s="33"/>
      <c r="QH87" s="33"/>
      <c r="QI87" s="33"/>
      <c r="QJ87" s="33"/>
      <c r="QK87" s="33"/>
      <c r="QL87" s="33"/>
      <c r="QM87" s="33"/>
      <c r="QN87" s="33"/>
      <c r="QO87" s="33"/>
      <c r="QP87" s="33"/>
      <c r="QQ87" s="33"/>
      <c r="QR87" s="33"/>
      <c r="QS87" s="33"/>
      <c r="QT87" s="33"/>
      <c r="QU87" s="33"/>
      <c r="QV87" s="33"/>
      <c r="QW87" s="33"/>
      <c r="QX87" s="33"/>
      <c r="QY87" s="33"/>
      <c r="QZ87" s="33"/>
      <c r="RA87" s="33"/>
      <c r="RB87" s="33"/>
      <c r="RC87" s="33"/>
      <c r="RD87" s="33"/>
      <c r="RE87" s="33"/>
      <c r="RF87" s="33"/>
      <c r="RG87" s="33"/>
      <c r="RH87" s="33"/>
      <c r="RI87" s="33"/>
      <c r="RJ87" s="33"/>
      <c r="RK87" s="33"/>
      <c r="RL87" s="33"/>
      <c r="RM87" s="33"/>
      <c r="RN87" s="33"/>
      <c r="RO87" s="33"/>
      <c r="RP87" s="33"/>
      <c r="RQ87" s="33"/>
      <c r="RR87" s="33"/>
      <c r="RS87" s="33"/>
      <c r="RT87" s="33"/>
      <c r="RU87" s="33"/>
      <c r="RV87" s="33"/>
      <c r="RW87" s="33"/>
      <c r="RX87" s="33"/>
      <c r="RY87" s="33"/>
      <c r="RZ87" s="33"/>
      <c r="SA87" s="33"/>
      <c r="SB87" s="33"/>
      <c r="SC87" s="33"/>
      <c r="SD87" s="33"/>
      <c r="SE87" s="33"/>
      <c r="SF87" s="33"/>
      <c r="SG87" s="33"/>
      <c r="SH87" s="33"/>
      <c r="SI87" s="33"/>
      <c r="SJ87" s="33"/>
      <c r="SK87" s="33"/>
      <c r="SL87" s="33"/>
      <c r="SM87" s="33"/>
      <c r="SN87" s="33"/>
      <c r="SO87" s="33"/>
      <c r="SP87" s="33"/>
      <c r="SQ87" s="33"/>
      <c r="SR87" s="33"/>
      <c r="SS87" s="33"/>
      <c r="ST87" s="33"/>
      <c r="SU87" s="33"/>
      <c r="SV87" s="33"/>
      <c r="SW87" s="33"/>
      <c r="SX87" s="33"/>
      <c r="SY87" s="33"/>
      <c r="SZ87" s="33"/>
      <c r="TA87" s="33"/>
      <c r="TB87" s="33"/>
      <c r="TC87" s="33"/>
      <c r="TD87" s="33"/>
      <c r="TE87" s="33"/>
      <c r="TF87" s="33"/>
      <c r="TG87" s="33"/>
      <c r="TH87" s="33"/>
      <c r="TI87" s="33"/>
      <c r="TJ87" s="33"/>
      <c r="TK87" s="33"/>
      <c r="TL87" s="33"/>
      <c r="TM87" s="33"/>
      <c r="TN87" s="33"/>
      <c r="TO87" s="33"/>
      <c r="TP87" s="33"/>
      <c r="TQ87" s="33"/>
      <c r="TR87" s="33"/>
      <c r="TS87" s="33"/>
      <c r="TT87" s="33"/>
      <c r="TU87" s="33"/>
      <c r="TV87" s="33"/>
      <c r="TW87" s="33"/>
      <c r="TX87" s="33"/>
      <c r="TY87" s="33"/>
      <c r="TZ87" s="33"/>
      <c r="UA87" s="33"/>
      <c r="UB87" s="33"/>
      <c r="UC87" s="33"/>
      <c r="UD87" s="33"/>
      <c r="UE87" s="33"/>
      <c r="UF87" s="33"/>
      <c r="UG87" s="33"/>
      <c r="UH87" s="33"/>
      <c r="UI87" s="33"/>
      <c r="UJ87" s="33"/>
      <c r="UK87" s="33"/>
      <c r="UL87" s="33"/>
      <c r="UM87" s="33"/>
      <c r="UN87" s="33"/>
      <c r="UO87" s="33"/>
      <c r="UP87" s="33"/>
      <c r="UQ87" s="33"/>
      <c r="UR87" s="33"/>
      <c r="US87" s="33"/>
      <c r="UT87" s="33"/>
      <c r="UU87" s="33"/>
      <c r="UV87" s="33"/>
      <c r="UW87" s="33"/>
      <c r="UX87" s="33"/>
      <c r="UY87" s="33"/>
      <c r="UZ87" s="33"/>
      <c r="VA87" s="33"/>
      <c r="VB87" s="33"/>
      <c r="VC87" s="33"/>
      <c r="VD87" s="33"/>
      <c r="VE87" s="33"/>
      <c r="VF87" s="33"/>
      <c r="VG87" s="33"/>
      <c r="VH87" s="33"/>
      <c r="VI87" s="33"/>
      <c r="VJ87" s="33"/>
      <c r="VK87" s="33"/>
      <c r="VL87" s="33"/>
      <c r="VM87" s="33"/>
      <c r="VN87" s="33"/>
      <c r="VO87" s="33"/>
      <c r="VP87" s="33"/>
      <c r="VQ87" s="33"/>
      <c r="VR87" s="33"/>
      <c r="VS87" s="33"/>
      <c r="VT87" s="33"/>
      <c r="VU87" s="33"/>
      <c r="VV87" s="33"/>
      <c r="VW87" s="33"/>
      <c r="VX87" s="33"/>
      <c r="VY87" s="33"/>
      <c r="VZ87" s="33"/>
      <c r="WA87" s="33"/>
      <c r="WB87" s="33"/>
      <c r="WC87" s="33"/>
      <c r="WD87" s="33"/>
      <c r="WE87" s="33"/>
      <c r="WF87" s="33"/>
      <c r="WG87" s="33"/>
      <c r="WH87" s="33"/>
      <c r="WI87" s="33"/>
      <c r="WJ87" s="33"/>
      <c r="WK87" s="33"/>
      <c r="WL87" s="33"/>
      <c r="WM87" s="33"/>
      <c r="WN87" s="33"/>
      <c r="WO87" s="33"/>
      <c r="WP87" s="33"/>
      <c r="WQ87" s="33"/>
      <c r="WR87" s="33"/>
      <c r="WS87" s="33"/>
      <c r="WT87" s="33"/>
      <c r="WU87" s="33"/>
      <c r="WV87" s="33"/>
      <c r="WW87" s="33"/>
      <c r="WX87" s="33"/>
      <c r="WY87" s="33"/>
      <c r="WZ87" s="33"/>
      <c r="XA87" s="33"/>
      <c r="XB87" s="33"/>
      <c r="XC87" s="33"/>
      <c r="XD87" s="33"/>
      <c r="XE87" s="33"/>
      <c r="XF87" s="33"/>
      <c r="XG87" s="33"/>
      <c r="XH87" s="33"/>
      <c r="XI87" s="33"/>
      <c r="XJ87" s="33"/>
      <c r="XK87" s="33"/>
      <c r="XL87" s="33"/>
      <c r="XM87" s="33"/>
      <c r="XN87" s="33"/>
      <c r="XO87" s="33"/>
      <c r="XP87" s="33"/>
      <c r="XQ87" s="33"/>
      <c r="XR87" s="33"/>
      <c r="XS87" s="33"/>
      <c r="XT87" s="33"/>
      <c r="XU87" s="33"/>
      <c r="XV87" s="33"/>
      <c r="XW87" s="33"/>
      <c r="XX87" s="33"/>
      <c r="XY87" s="33"/>
      <c r="XZ87" s="33"/>
      <c r="YA87" s="33"/>
      <c r="YB87" s="33"/>
      <c r="YC87" s="33"/>
      <c r="YD87" s="33"/>
      <c r="YE87" s="33"/>
      <c r="YF87" s="33"/>
      <c r="YG87" s="33"/>
      <c r="YH87" s="33"/>
      <c r="YI87" s="33"/>
      <c r="YJ87" s="33"/>
      <c r="YK87" s="33"/>
      <c r="YL87" s="33"/>
      <c r="YM87" s="33"/>
      <c r="YN87" s="33"/>
      <c r="YO87" s="33"/>
      <c r="YP87" s="33"/>
      <c r="YQ87" s="33"/>
      <c r="YR87" s="33"/>
      <c r="YS87" s="33"/>
      <c r="YT87" s="33"/>
      <c r="YU87" s="33"/>
      <c r="YV87" s="33"/>
      <c r="YW87" s="33"/>
      <c r="YX87" s="33"/>
      <c r="YY87" s="33"/>
      <c r="YZ87" s="33"/>
      <c r="ZA87" s="33"/>
      <c r="ZB87" s="33"/>
      <c r="ZC87" s="33"/>
      <c r="ZD87" s="33"/>
      <c r="ZE87" s="33"/>
      <c r="ZF87" s="33"/>
      <c r="ZG87" s="33"/>
      <c r="ZH87" s="33"/>
      <c r="ZI87" s="33"/>
      <c r="ZJ87" s="33"/>
      <c r="ZK87" s="33"/>
      <c r="ZL87" s="33"/>
      <c r="ZM87" s="33"/>
      <c r="ZN87" s="33"/>
      <c r="ZO87" s="33"/>
      <c r="ZP87" s="33"/>
      <c r="ZQ87" s="33"/>
      <c r="ZR87" s="33"/>
      <c r="ZS87" s="33"/>
      <c r="ZT87" s="33"/>
      <c r="ZU87" s="33"/>
      <c r="ZV87" s="33"/>
      <c r="ZW87" s="33"/>
      <c r="ZX87" s="33"/>
      <c r="ZY87" s="33"/>
      <c r="ZZ87" s="33"/>
      <c r="AAA87" s="33"/>
      <c r="AAB87" s="33"/>
      <c r="AAC87" s="33"/>
      <c r="AAD87" s="33"/>
      <c r="AAE87" s="33"/>
      <c r="AAF87" s="33"/>
      <c r="AAG87" s="33"/>
      <c r="AAH87" s="33"/>
      <c r="AAI87" s="33"/>
      <c r="AAJ87" s="33"/>
      <c r="AAK87" s="33"/>
      <c r="AAL87" s="33"/>
      <c r="AAM87" s="33"/>
      <c r="AAN87" s="33"/>
      <c r="AAO87" s="33"/>
      <c r="AAP87" s="33"/>
      <c r="AAQ87" s="33"/>
      <c r="AAR87" s="33"/>
      <c r="AAS87" s="33"/>
      <c r="AAT87" s="33"/>
      <c r="AAU87" s="33"/>
      <c r="AAV87" s="33"/>
      <c r="AAW87" s="33"/>
      <c r="AAX87" s="33"/>
      <c r="AAY87" s="33"/>
      <c r="AAZ87" s="33"/>
      <c r="ABA87" s="33"/>
      <c r="ABB87" s="33"/>
      <c r="ABC87" s="33"/>
      <c r="ABD87" s="33"/>
      <c r="ABE87" s="33"/>
      <c r="ABF87" s="33"/>
      <c r="ABG87" s="33"/>
      <c r="ABH87" s="33"/>
      <c r="ABI87" s="33"/>
      <c r="ABJ87" s="33"/>
      <c r="ABK87" s="33"/>
      <c r="ABL87" s="33"/>
      <c r="ABM87" s="33"/>
      <c r="ABN87" s="33"/>
      <c r="ABO87" s="33"/>
      <c r="ABP87" s="33"/>
      <c r="ABQ87" s="33"/>
      <c r="ABR87" s="33"/>
      <c r="ABS87" s="33"/>
      <c r="ABT87" s="33"/>
      <c r="ABU87" s="33"/>
      <c r="ABV87" s="33"/>
      <c r="ABW87" s="33"/>
      <c r="ABX87" s="33"/>
      <c r="ABY87" s="33"/>
      <c r="ABZ87" s="33"/>
      <c r="ACA87" s="33"/>
      <c r="ACB87" s="33"/>
      <c r="ACC87" s="33"/>
      <c r="ACD87" s="33"/>
      <c r="ACE87" s="33"/>
      <c r="ACF87" s="33"/>
      <c r="ACG87" s="33"/>
      <c r="ACH87" s="33"/>
      <c r="ACI87" s="33"/>
      <c r="ACJ87" s="33"/>
      <c r="ACK87" s="33"/>
      <c r="ACL87" s="33"/>
      <c r="ACM87" s="33"/>
      <c r="ACN87" s="33"/>
      <c r="ACO87" s="33"/>
      <c r="ACP87" s="33"/>
      <c r="ACQ87" s="33"/>
      <c r="ACR87" s="33"/>
      <c r="ACS87" s="33"/>
      <c r="ACT87" s="33"/>
      <c r="ACU87" s="33"/>
      <c r="ACV87" s="33"/>
      <c r="ACW87" s="33"/>
      <c r="ACX87" s="33"/>
      <c r="ACY87" s="33"/>
      <c r="ACZ87" s="33"/>
      <c r="ADA87" s="33"/>
      <c r="ADB87" s="33"/>
      <c r="ADC87" s="33"/>
      <c r="ADD87" s="33"/>
      <c r="ADE87" s="33"/>
      <c r="ADF87" s="33"/>
      <c r="ADG87" s="33"/>
      <c r="ADH87" s="33"/>
      <c r="ADI87" s="33"/>
      <c r="ADJ87" s="33"/>
      <c r="ADK87" s="33"/>
      <c r="ADL87" s="33"/>
      <c r="ADM87" s="33"/>
      <c r="ADN87" s="33"/>
      <c r="ADO87" s="33"/>
      <c r="ADP87" s="33"/>
      <c r="ADQ87" s="33"/>
      <c r="ADR87" s="33"/>
      <c r="ADS87" s="33"/>
      <c r="ADT87" s="33"/>
      <c r="ADU87" s="33"/>
      <c r="ADV87" s="33"/>
      <c r="ADW87" s="33"/>
      <c r="ADX87" s="33"/>
      <c r="ADY87" s="33"/>
      <c r="ADZ87" s="33"/>
      <c r="AEA87" s="33"/>
      <c r="AEB87" s="33"/>
      <c r="AEC87" s="33"/>
      <c r="AED87" s="33"/>
      <c r="AEE87" s="33"/>
      <c r="AEF87" s="33"/>
      <c r="AEG87" s="33"/>
      <c r="AEH87" s="33"/>
      <c r="AEI87" s="33"/>
      <c r="AEJ87" s="33"/>
      <c r="AEK87" s="33"/>
      <c r="AEL87" s="33"/>
      <c r="AEM87" s="33"/>
      <c r="AEN87" s="33"/>
      <c r="AEO87" s="33"/>
      <c r="AEP87" s="33"/>
      <c r="AEQ87" s="33"/>
      <c r="AER87" s="33"/>
      <c r="AES87" s="33"/>
      <c r="AET87" s="33"/>
      <c r="AEU87" s="33"/>
      <c r="AEV87" s="33"/>
      <c r="AEW87" s="33"/>
      <c r="AEX87" s="33"/>
      <c r="AEY87" s="33"/>
      <c r="AEZ87" s="33"/>
      <c r="AFA87" s="33"/>
      <c r="AFB87" s="33"/>
      <c r="AFC87" s="33"/>
      <c r="AFD87" s="33"/>
      <c r="AFE87" s="33"/>
      <c r="AFF87" s="33"/>
      <c r="AFG87" s="33"/>
      <c r="AFH87" s="33"/>
      <c r="AFI87" s="33"/>
      <c r="AFJ87" s="33"/>
      <c r="AFK87" s="33"/>
      <c r="AFL87" s="33"/>
      <c r="AFM87" s="33"/>
      <c r="AFN87" s="33"/>
      <c r="AFO87" s="33"/>
      <c r="AFP87" s="33"/>
      <c r="AFQ87" s="33"/>
      <c r="AFR87" s="33"/>
      <c r="AFS87" s="33"/>
      <c r="AFT87" s="33"/>
      <c r="AFU87" s="33"/>
      <c r="AFV87" s="33"/>
      <c r="AFW87" s="33"/>
      <c r="AFX87" s="33"/>
      <c r="AFY87" s="33"/>
      <c r="AFZ87" s="33"/>
      <c r="AGA87" s="33"/>
      <c r="AGB87" s="33"/>
      <c r="AGC87" s="33"/>
      <c r="AGD87" s="33"/>
      <c r="AGE87" s="33"/>
      <c r="AGF87" s="33"/>
      <c r="AGG87" s="33"/>
      <c r="AGH87" s="33"/>
      <c r="AGI87" s="33"/>
      <c r="AGJ87" s="33"/>
      <c r="AGK87" s="33"/>
      <c r="AGL87" s="33"/>
      <c r="AGM87" s="33"/>
      <c r="AGN87" s="33"/>
      <c r="AGO87" s="33"/>
      <c r="AGP87" s="33"/>
      <c r="AGQ87" s="33"/>
      <c r="AGR87" s="33"/>
      <c r="AGS87" s="33"/>
      <c r="AGT87" s="33"/>
      <c r="AGU87" s="33"/>
      <c r="AGV87" s="33"/>
      <c r="AGW87" s="33"/>
      <c r="AGX87" s="33"/>
      <c r="AGY87" s="33"/>
      <c r="AGZ87" s="33"/>
      <c r="AHA87" s="33"/>
      <c r="AHB87" s="33"/>
      <c r="AHC87" s="33"/>
      <c r="AHD87" s="33"/>
      <c r="AHE87" s="33"/>
      <c r="AHF87" s="33"/>
      <c r="AHG87" s="33"/>
      <c r="AHH87" s="33"/>
      <c r="AHI87" s="33"/>
      <c r="AHJ87" s="33"/>
      <c r="AHK87" s="33"/>
      <c r="AHL87" s="33"/>
      <c r="AHM87" s="33"/>
      <c r="AHN87" s="33"/>
      <c r="AHO87" s="33"/>
      <c r="AHP87" s="33"/>
      <c r="AHQ87" s="33"/>
      <c r="AHR87" s="33"/>
      <c r="AHS87" s="33"/>
      <c r="AHT87" s="33"/>
      <c r="AHU87" s="33"/>
      <c r="AHV87" s="33"/>
      <c r="AHW87" s="33"/>
      <c r="AHX87" s="33"/>
      <c r="AHY87" s="33"/>
      <c r="AHZ87" s="33"/>
      <c r="AIA87" s="33"/>
      <c r="AIB87" s="33"/>
      <c r="AIC87" s="33"/>
      <c r="AID87" s="33"/>
      <c r="AIE87" s="33"/>
      <c r="AIF87" s="33"/>
      <c r="AIG87" s="33"/>
      <c r="AIH87" s="33"/>
      <c r="AII87" s="33"/>
      <c r="AIJ87" s="33"/>
      <c r="AIK87" s="33"/>
      <c r="AIL87" s="33"/>
      <c r="AIM87" s="33"/>
      <c r="AIN87" s="33"/>
      <c r="AIO87" s="33"/>
      <c r="AIP87" s="33"/>
      <c r="AIQ87" s="33"/>
      <c r="AIR87" s="33"/>
      <c r="AIS87" s="33"/>
      <c r="AIT87" s="33"/>
      <c r="AIU87" s="33"/>
      <c r="AIV87" s="33"/>
      <c r="AIW87" s="33"/>
      <c r="AIX87" s="33"/>
      <c r="AIY87" s="33"/>
      <c r="AIZ87" s="33"/>
      <c r="AJA87" s="33"/>
      <c r="AJB87" s="33"/>
      <c r="AJC87" s="33"/>
      <c r="AJD87" s="33"/>
      <c r="AJE87" s="33"/>
      <c r="AJF87" s="33"/>
      <c r="AJG87" s="33"/>
      <c r="AJH87" s="33"/>
      <c r="AJI87" s="33"/>
      <c r="AJJ87" s="33"/>
      <c r="AJK87" s="33"/>
      <c r="AJL87" s="33"/>
      <c r="AJM87" s="33"/>
      <c r="AJN87" s="33"/>
      <c r="AJO87" s="33"/>
      <c r="AJP87" s="33"/>
      <c r="AJQ87" s="33"/>
      <c r="AJR87" s="33"/>
      <c r="AJS87" s="33"/>
      <c r="AJT87" s="33"/>
      <c r="AJU87" s="33"/>
      <c r="AJV87" s="33"/>
      <c r="AJW87" s="33"/>
      <c r="AJX87" s="33"/>
      <c r="AJY87" s="33"/>
      <c r="AJZ87" s="33"/>
      <c r="AKA87" s="33"/>
      <c r="AKB87" s="33"/>
      <c r="AKC87" s="33"/>
      <c r="AKD87" s="33"/>
      <c r="AKE87" s="33"/>
      <c r="AKF87" s="33"/>
      <c r="AKG87" s="33"/>
      <c r="AKH87" s="33"/>
      <c r="AKI87" s="33"/>
      <c r="AKJ87" s="33"/>
      <c r="AKK87" s="33"/>
      <c r="AKL87" s="33"/>
      <c r="AKM87" s="33"/>
      <c r="AKN87" s="33"/>
      <c r="AKO87" s="33"/>
      <c r="AKP87" s="33"/>
      <c r="AKQ87" s="33"/>
      <c r="AKR87" s="33"/>
      <c r="AKS87" s="33"/>
      <c r="AKT87" s="33"/>
      <c r="AKU87" s="33"/>
      <c r="AKV87" s="33"/>
      <c r="AKW87" s="33"/>
      <c r="AKX87" s="33"/>
      <c r="AKY87" s="33"/>
      <c r="AKZ87" s="33"/>
      <c r="ALA87" s="33"/>
      <c r="ALB87" s="33"/>
      <c r="ALC87" s="33"/>
      <c r="ALD87" s="33"/>
      <c r="ALE87" s="33"/>
      <c r="ALF87" s="33"/>
      <c r="ALG87" s="33"/>
      <c r="ALH87" s="33"/>
      <c r="ALI87" s="33"/>
      <c r="ALJ87" s="33"/>
      <c r="ALK87" s="33"/>
      <c r="ALL87" s="33"/>
      <c r="ALM87" s="33"/>
      <c r="ALN87" s="33"/>
      <c r="ALO87" s="33"/>
      <c r="ALP87" s="33"/>
      <c r="ALQ87" s="33"/>
      <c r="ALR87" s="33"/>
      <c r="ALS87" s="33"/>
      <c r="ALT87" s="33"/>
      <c r="ALU87" s="33"/>
      <c r="ALV87" s="33"/>
      <c r="ALW87" s="33"/>
      <c r="ALX87" s="33"/>
      <c r="ALY87" s="33"/>
      <c r="ALZ87" s="33"/>
      <c r="AMA87" s="33"/>
      <c r="AMB87" s="33"/>
      <c r="AMC87" s="33"/>
      <c r="AMD87" s="33"/>
      <c r="AME87" s="33"/>
      <c r="AMF87" s="33"/>
      <c r="AMG87" s="33"/>
      <c r="AMH87" s="33"/>
      <c r="AMI87" s="33"/>
      <c r="AMJ87" s="33"/>
      <c r="AMK87" s="33"/>
      <c r="AML87" s="33"/>
      <c r="AMM87" s="33"/>
      <c r="AMN87" s="33"/>
      <c r="AMO87" s="33"/>
      <c r="AMP87" s="33"/>
      <c r="AMQ87" s="33"/>
      <c r="AMR87" s="33"/>
      <c r="AMS87" s="33"/>
      <c r="AMT87" s="33"/>
      <c r="AMU87" s="33"/>
      <c r="AMV87" s="33"/>
      <c r="AMW87" s="33"/>
      <c r="AMX87" s="33"/>
      <c r="AMY87" s="33"/>
      <c r="AMZ87" s="33"/>
      <c r="ANA87" s="33"/>
      <c r="ANB87" s="33"/>
      <c r="ANC87" s="33"/>
      <c r="AND87" s="33"/>
      <c r="ANE87" s="33"/>
      <c r="ANF87" s="33"/>
      <c r="ANG87" s="33"/>
      <c r="ANH87" s="33"/>
      <c r="ANI87" s="33"/>
      <c r="ANJ87" s="33"/>
      <c r="ANK87" s="33"/>
      <c r="ANL87" s="33"/>
      <c r="ANM87" s="33"/>
      <c r="ANN87" s="33"/>
      <c r="ANO87" s="33"/>
      <c r="ANP87" s="33"/>
      <c r="ANQ87" s="33"/>
      <c r="ANR87" s="33"/>
      <c r="ANS87" s="33"/>
      <c r="ANT87" s="33"/>
      <c r="ANU87" s="33"/>
      <c r="ANV87" s="33"/>
      <c r="ANW87" s="33"/>
      <c r="ANX87" s="33"/>
      <c r="ANY87" s="33"/>
      <c r="ANZ87" s="33"/>
      <c r="AOA87" s="33"/>
      <c r="AOB87" s="33"/>
      <c r="AOC87" s="33"/>
      <c r="AOD87" s="33"/>
      <c r="AOE87" s="33"/>
      <c r="AOF87" s="33"/>
      <c r="AOG87" s="33"/>
      <c r="AOH87" s="33"/>
      <c r="AOI87" s="33"/>
      <c r="AOJ87" s="33"/>
      <c r="AOK87" s="33"/>
      <c r="AOL87" s="33"/>
      <c r="AOM87" s="33"/>
      <c r="AON87" s="33"/>
      <c r="AOO87" s="33"/>
      <c r="AOP87" s="33"/>
      <c r="AOQ87" s="33"/>
      <c r="AOR87" s="33"/>
      <c r="AOS87" s="33"/>
      <c r="AOT87" s="33"/>
      <c r="AOU87" s="33"/>
      <c r="AOV87" s="33"/>
      <c r="AOW87" s="33"/>
      <c r="AOX87" s="33"/>
      <c r="AOY87" s="33"/>
      <c r="AOZ87" s="33"/>
      <c r="APA87" s="33"/>
      <c r="APB87" s="33"/>
      <c r="APC87" s="33"/>
      <c r="APD87" s="33"/>
      <c r="APE87" s="33"/>
      <c r="APF87" s="33"/>
      <c r="APG87" s="33"/>
      <c r="APH87" s="33"/>
      <c r="API87" s="33"/>
      <c r="APJ87" s="33"/>
      <c r="APK87" s="33"/>
      <c r="APL87" s="33"/>
      <c r="APM87" s="33"/>
      <c r="APN87" s="33"/>
      <c r="APO87" s="33"/>
      <c r="APP87" s="33"/>
      <c r="APQ87" s="33"/>
      <c r="APR87" s="33"/>
      <c r="APS87" s="33"/>
      <c r="APT87" s="33"/>
      <c r="APU87" s="33"/>
      <c r="APV87" s="33"/>
      <c r="APW87" s="33"/>
      <c r="APX87" s="33"/>
      <c r="APY87" s="33"/>
      <c r="APZ87" s="33"/>
      <c r="AQA87" s="33"/>
      <c r="AQB87" s="33"/>
      <c r="AQC87" s="33"/>
      <c r="AQD87" s="33"/>
      <c r="AQE87" s="33"/>
      <c r="AQF87" s="33"/>
      <c r="AQG87" s="33"/>
      <c r="AQH87" s="33"/>
      <c r="AQI87" s="33"/>
      <c r="AQJ87" s="33"/>
      <c r="AQK87" s="33"/>
      <c r="AQL87" s="33"/>
      <c r="AQM87" s="33"/>
      <c r="AQN87" s="33"/>
      <c r="AQO87" s="33"/>
      <c r="AQP87" s="33"/>
      <c r="AQQ87" s="33"/>
      <c r="AQR87" s="33"/>
      <c r="AQS87" s="33"/>
      <c r="AQT87" s="33"/>
      <c r="AQU87" s="33"/>
      <c r="AQV87" s="33"/>
      <c r="AQW87" s="33"/>
      <c r="AQX87" s="33"/>
      <c r="AQY87" s="33"/>
      <c r="AQZ87" s="33"/>
      <c r="ARA87" s="33"/>
      <c r="ARB87" s="33"/>
      <c r="ARC87" s="33"/>
      <c r="ARD87" s="33"/>
      <c r="ARE87" s="33"/>
      <c r="ARF87" s="33"/>
      <c r="ARG87" s="33"/>
      <c r="ARH87" s="33"/>
      <c r="ARI87" s="33"/>
      <c r="ARJ87" s="33"/>
      <c r="ARK87" s="33"/>
      <c r="ARL87" s="33"/>
      <c r="ARM87" s="33"/>
      <c r="ARN87" s="33"/>
      <c r="ARO87" s="33"/>
      <c r="ARP87" s="33"/>
      <c r="ARQ87" s="33"/>
      <c r="ARR87" s="33"/>
      <c r="ARS87" s="33"/>
      <c r="ART87" s="33"/>
      <c r="ARU87" s="33"/>
      <c r="ARV87" s="33"/>
      <c r="ARW87" s="33"/>
      <c r="ARX87" s="33"/>
      <c r="ARY87" s="33"/>
      <c r="ARZ87" s="33"/>
      <c r="ASA87" s="33"/>
      <c r="ASB87" s="33"/>
      <c r="ASC87" s="33"/>
      <c r="ASD87" s="33"/>
      <c r="ASE87" s="33"/>
      <c r="ASF87" s="33"/>
      <c r="ASG87" s="33"/>
      <c r="ASH87" s="33"/>
      <c r="ASI87" s="33"/>
      <c r="ASJ87" s="33"/>
      <c r="ASK87" s="33"/>
      <c r="ASL87" s="33"/>
      <c r="ASM87" s="33"/>
      <c r="ASN87" s="33"/>
      <c r="ASO87" s="33"/>
      <c r="ASP87" s="33"/>
      <c r="ASQ87" s="33"/>
      <c r="ASR87" s="33"/>
      <c r="ASS87" s="33"/>
      <c r="AST87" s="33"/>
      <c r="ASU87" s="33"/>
      <c r="ASV87" s="33"/>
      <c r="ASW87" s="33"/>
      <c r="ASX87" s="33"/>
      <c r="ASY87" s="33"/>
      <c r="ASZ87" s="33"/>
      <c r="ATA87" s="33"/>
      <c r="ATB87" s="33"/>
      <c r="ATC87" s="33"/>
      <c r="ATD87" s="33"/>
      <c r="ATE87" s="33"/>
      <c r="ATF87" s="33"/>
      <c r="ATG87" s="33"/>
      <c r="ATH87" s="33"/>
      <c r="ATI87" s="33"/>
      <c r="ATJ87" s="33"/>
      <c r="ATK87" s="33"/>
      <c r="ATL87" s="33"/>
      <c r="ATM87" s="33"/>
      <c r="ATN87" s="33"/>
      <c r="ATO87" s="33"/>
      <c r="ATP87" s="33"/>
      <c r="ATQ87" s="33"/>
      <c r="ATR87" s="33"/>
      <c r="ATS87" s="33"/>
      <c r="ATT87" s="33"/>
      <c r="ATU87" s="33"/>
      <c r="ATV87" s="33"/>
      <c r="ATW87" s="33"/>
      <c r="ATX87" s="33"/>
      <c r="ATY87" s="33"/>
      <c r="ATZ87" s="33"/>
      <c r="AUA87" s="33"/>
      <c r="AUB87" s="33"/>
      <c r="AUC87" s="33"/>
      <c r="AUD87" s="33"/>
      <c r="AUE87" s="33"/>
      <c r="AUF87" s="33"/>
      <c r="AUG87" s="33"/>
      <c r="AUH87" s="33"/>
      <c r="AUI87" s="33"/>
      <c r="AUJ87" s="33"/>
      <c r="AUK87" s="33"/>
      <c r="AUL87" s="33"/>
      <c r="AUM87" s="33"/>
      <c r="AUN87" s="33"/>
      <c r="AUO87" s="33"/>
      <c r="AUP87" s="33"/>
      <c r="AUQ87" s="33"/>
      <c r="AUR87" s="33"/>
      <c r="AUS87" s="33"/>
      <c r="AUT87" s="33"/>
      <c r="AUU87" s="33"/>
      <c r="AUV87" s="33"/>
      <c r="AUW87" s="33"/>
      <c r="AUX87" s="33"/>
      <c r="AUY87" s="33"/>
      <c r="AUZ87" s="33"/>
      <c r="AVA87" s="33"/>
      <c r="AVB87" s="33"/>
      <c r="AVC87" s="33"/>
      <c r="AVD87" s="33"/>
      <c r="AVE87" s="33"/>
      <c r="AVF87" s="33"/>
      <c r="AVG87" s="33"/>
      <c r="AVH87" s="33"/>
      <c r="AVI87" s="33"/>
      <c r="AVJ87" s="33"/>
      <c r="AVK87" s="33"/>
      <c r="AVL87" s="33"/>
      <c r="AVM87" s="33"/>
      <c r="AVN87" s="33"/>
      <c r="AVO87" s="33"/>
      <c r="AVP87" s="33"/>
      <c r="AVQ87" s="33"/>
      <c r="AVR87" s="33"/>
      <c r="AVS87" s="33"/>
      <c r="AVT87" s="33"/>
      <c r="AVU87" s="33"/>
      <c r="AVV87" s="33"/>
      <c r="AVW87" s="33"/>
      <c r="AVX87" s="33"/>
      <c r="AVY87" s="33"/>
      <c r="AVZ87" s="33"/>
      <c r="AWA87" s="33"/>
      <c r="AWB87" s="33"/>
      <c r="AWC87" s="33"/>
      <c r="AWD87" s="33"/>
      <c r="AWE87" s="33"/>
      <c r="AWF87" s="33"/>
      <c r="AWG87" s="33"/>
      <c r="AWH87" s="33"/>
      <c r="AWI87" s="33"/>
      <c r="AWJ87" s="33"/>
      <c r="AWK87" s="33"/>
      <c r="AWL87" s="33"/>
      <c r="AWM87" s="33"/>
      <c r="AWN87" s="33"/>
      <c r="AWO87" s="33"/>
      <c r="AWP87" s="33"/>
      <c r="AWQ87" s="33"/>
      <c r="AWR87" s="33"/>
      <c r="AWS87" s="33"/>
      <c r="AWT87" s="33"/>
      <c r="AWU87" s="33"/>
      <c r="AWV87" s="33"/>
      <c r="AWW87" s="33"/>
      <c r="AWX87" s="33"/>
      <c r="AWY87" s="33"/>
      <c r="AWZ87" s="33"/>
      <c r="AXA87" s="33"/>
      <c r="AXB87" s="33"/>
      <c r="AXC87" s="33"/>
      <c r="AXD87" s="33"/>
      <c r="AXE87" s="33"/>
      <c r="AXF87" s="33"/>
      <c r="AXG87" s="33"/>
      <c r="AXH87" s="33"/>
      <c r="AXI87" s="33"/>
      <c r="AXJ87" s="33"/>
      <c r="AXK87" s="33"/>
      <c r="AXL87" s="33"/>
      <c r="AXM87" s="33"/>
      <c r="AXN87" s="33"/>
      <c r="AXO87" s="33"/>
      <c r="AXP87" s="33"/>
      <c r="AXQ87" s="33"/>
      <c r="AXR87" s="33"/>
      <c r="AXS87" s="33"/>
      <c r="AXT87" s="33"/>
      <c r="AXU87" s="33"/>
      <c r="AXV87" s="33"/>
      <c r="AXW87" s="33"/>
      <c r="AXX87" s="33"/>
      <c r="AXY87" s="33"/>
      <c r="AXZ87" s="33"/>
      <c r="AYA87" s="33"/>
      <c r="AYB87" s="33"/>
      <c r="AYC87" s="33"/>
      <c r="AYD87" s="33"/>
      <c r="AYE87" s="33"/>
      <c r="AYF87" s="33"/>
      <c r="AYG87" s="33"/>
      <c r="AYH87" s="33"/>
      <c r="AYI87" s="33"/>
      <c r="AYJ87" s="33"/>
      <c r="AYK87" s="33"/>
      <c r="AYL87" s="33"/>
      <c r="AYM87" s="33"/>
      <c r="AYN87" s="33"/>
      <c r="AYO87" s="33"/>
      <c r="AYP87" s="33"/>
      <c r="AYQ87" s="33"/>
      <c r="AYR87" s="33"/>
      <c r="AYS87" s="33"/>
      <c r="AYT87" s="33"/>
      <c r="AYU87" s="33"/>
      <c r="AYV87" s="33"/>
      <c r="AYW87" s="33"/>
      <c r="AYX87" s="33"/>
      <c r="AYY87" s="33"/>
      <c r="AYZ87" s="33"/>
      <c r="AZA87" s="33"/>
      <c r="AZB87" s="33"/>
      <c r="AZC87" s="33"/>
      <c r="AZD87" s="33"/>
      <c r="AZE87" s="33"/>
      <c r="AZF87" s="33"/>
      <c r="AZG87" s="33"/>
      <c r="AZH87" s="33"/>
      <c r="AZI87" s="33"/>
      <c r="AZJ87" s="33"/>
      <c r="AZK87" s="33"/>
      <c r="AZL87" s="33"/>
      <c r="AZM87" s="33"/>
      <c r="AZN87" s="33"/>
      <c r="AZO87" s="33"/>
      <c r="AZP87" s="33"/>
      <c r="AZQ87" s="33"/>
      <c r="AZR87" s="33"/>
      <c r="AZS87" s="33"/>
      <c r="AZT87" s="33"/>
      <c r="AZU87" s="33"/>
      <c r="AZV87" s="33"/>
      <c r="AZW87" s="33"/>
      <c r="AZX87" s="33"/>
      <c r="AZY87" s="33"/>
      <c r="AZZ87" s="33"/>
      <c r="BAA87" s="33"/>
      <c r="BAB87" s="33"/>
      <c r="BAC87" s="33"/>
      <c r="BAD87" s="33"/>
      <c r="BAE87" s="33"/>
      <c r="BAF87" s="33"/>
      <c r="BAG87" s="33"/>
      <c r="BAH87" s="33"/>
      <c r="BAI87" s="33"/>
      <c r="BAJ87" s="33"/>
      <c r="BAK87" s="33"/>
      <c r="BAL87" s="33"/>
      <c r="BAM87" s="33"/>
      <c r="BAN87" s="33"/>
      <c r="BAO87" s="33"/>
      <c r="BAP87" s="33"/>
      <c r="BAQ87" s="33"/>
      <c r="BAR87" s="33"/>
      <c r="BAS87" s="33"/>
      <c r="BAT87" s="33"/>
      <c r="BAU87" s="33"/>
      <c r="BAV87" s="33"/>
      <c r="BAW87" s="33"/>
      <c r="BAX87" s="33"/>
      <c r="BAY87" s="33"/>
      <c r="BAZ87" s="33"/>
      <c r="BBA87" s="33"/>
      <c r="BBB87" s="33"/>
      <c r="BBC87" s="33"/>
      <c r="BBD87" s="33"/>
      <c r="BBE87" s="33"/>
      <c r="BBF87" s="33"/>
      <c r="BBG87" s="33"/>
      <c r="BBH87" s="33"/>
      <c r="BBI87" s="33"/>
      <c r="BBJ87" s="33"/>
      <c r="BBK87" s="33"/>
      <c r="BBL87" s="33"/>
      <c r="BBM87" s="33"/>
      <c r="BBN87" s="33"/>
      <c r="BBO87" s="33"/>
      <c r="BBP87" s="33"/>
      <c r="BBQ87" s="33"/>
      <c r="BBR87" s="33"/>
      <c r="BBS87" s="33"/>
      <c r="BBT87" s="33"/>
      <c r="BBU87" s="33"/>
      <c r="BBV87" s="33"/>
      <c r="BBW87" s="33"/>
      <c r="BBX87" s="33"/>
      <c r="BBY87" s="33"/>
      <c r="BBZ87" s="33"/>
      <c r="BCA87" s="33"/>
      <c r="BCB87" s="33"/>
      <c r="BCC87" s="33"/>
      <c r="BCD87" s="33"/>
      <c r="BCE87" s="33"/>
      <c r="BCF87" s="33"/>
      <c r="BCG87" s="33"/>
      <c r="BCH87" s="33"/>
      <c r="BCI87" s="33"/>
      <c r="BCJ87" s="33"/>
      <c r="BCK87" s="33"/>
      <c r="BCL87" s="33"/>
      <c r="BCM87" s="33"/>
      <c r="BCN87" s="33"/>
      <c r="BCO87" s="33"/>
      <c r="BCP87" s="33"/>
      <c r="BCQ87" s="33"/>
      <c r="BCR87" s="33"/>
      <c r="BCS87" s="33"/>
      <c r="BCT87" s="33"/>
      <c r="BCU87" s="33"/>
      <c r="BCV87" s="33"/>
      <c r="BCW87" s="33"/>
      <c r="BCX87" s="33"/>
      <c r="BCY87" s="33"/>
      <c r="BCZ87" s="33"/>
      <c r="BDA87" s="33"/>
      <c r="BDB87" s="33"/>
      <c r="BDC87" s="33"/>
      <c r="BDD87" s="33"/>
      <c r="BDE87" s="33"/>
      <c r="BDF87" s="33"/>
      <c r="BDG87" s="33"/>
      <c r="BDH87" s="33"/>
      <c r="BDI87" s="33"/>
      <c r="BDJ87" s="33"/>
      <c r="BDK87" s="33"/>
      <c r="BDL87" s="33"/>
      <c r="BDM87" s="33"/>
      <c r="BDN87" s="33"/>
      <c r="BDO87" s="33"/>
      <c r="BDP87" s="33"/>
      <c r="BDQ87" s="33"/>
      <c r="BDR87" s="33"/>
      <c r="BDS87" s="33"/>
      <c r="BDT87" s="33"/>
      <c r="BDU87" s="33"/>
      <c r="BDV87" s="33"/>
      <c r="BDW87" s="33"/>
      <c r="BDX87" s="33"/>
      <c r="BDY87" s="33"/>
      <c r="BDZ87" s="33"/>
      <c r="BEA87" s="33"/>
      <c r="BEB87" s="33"/>
      <c r="BEC87" s="33"/>
      <c r="BED87" s="33"/>
      <c r="BEE87" s="33"/>
      <c r="BEF87" s="33"/>
      <c r="BEG87" s="33"/>
      <c r="BEH87" s="33"/>
      <c r="BEI87" s="33"/>
      <c r="BEJ87" s="33"/>
      <c r="BEK87" s="33"/>
      <c r="BEL87" s="33"/>
      <c r="BEM87" s="33"/>
      <c r="BEN87" s="33"/>
      <c r="BEO87" s="33"/>
      <c r="BEP87" s="33"/>
      <c r="BEQ87" s="33"/>
      <c r="BER87" s="33"/>
      <c r="BES87" s="33"/>
      <c r="BET87" s="33"/>
      <c r="BEU87" s="33"/>
      <c r="BEV87" s="33"/>
      <c r="BEW87" s="33"/>
      <c r="BEX87" s="33"/>
      <c r="BEY87" s="33"/>
      <c r="BEZ87" s="33"/>
      <c r="BFA87" s="33"/>
      <c r="BFB87" s="33"/>
      <c r="BFC87" s="33"/>
      <c r="BFD87" s="33"/>
      <c r="BFE87" s="33"/>
      <c r="BFF87" s="33"/>
      <c r="BFG87" s="33"/>
      <c r="BFH87" s="33"/>
      <c r="BFI87" s="33"/>
      <c r="BFJ87" s="33"/>
      <c r="BFK87" s="33"/>
      <c r="BFL87" s="33"/>
      <c r="BFM87" s="33"/>
      <c r="BFN87" s="33"/>
      <c r="BFO87" s="33"/>
      <c r="BFP87" s="33"/>
      <c r="BFQ87" s="33"/>
      <c r="BFR87" s="33"/>
      <c r="BFS87" s="33"/>
      <c r="BFT87" s="33"/>
      <c r="BFU87" s="33"/>
      <c r="BFV87" s="33"/>
      <c r="BFW87" s="33"/>
      <c r="BFX87" s="33"/>
      <c r="BFY87" s="33"/>
      <c r="BFZ87" s="33"/>
      <c r="BGA87" s="33"/>
      <c r="BGB87" s="33"/>
      <c r="BGC87" s="33"/>
      <c r="BGD87" s="33"/>
      <c r="BGE87" s="33"/>
      <c r="BGF87" s="33"/>
      <c r="BGG87" s="33"/>
      <c r="BGH87" s="33"/>
      <c r="BGI87" s="33"/>
      <c r="BGJ87" s="33"/>
      <c r="BGK87" s="33"/>
      <c r="BGL87" s="33"/>
      <c r="BGM87" s="33"/>
      <c r="BGN87" s="33"/>
      <c r="BGO87" s="33"/>
      <c r="BGP87" s="33"/>
      <c r="BGQ87" s="33"/>
      <c r="BGR87" s="33"/>
      <c r="BGS87" s="33"/>
      <c r="BGT87" s="33"/>
      <c r="BGU87" s="33"/>
      <c r="BGV87" s="33"/>
      <c r="BGW87" s="33"/>
      <c r="BGX87" s="33"/>
      <c r="BGY87" s="33"/>
      <c r="BGZ87" s="33"/>
      <c r="BHA87" s="33"/>
      <c r="BHB87" s="33"/>
      <c r="BHC87" s="33"/>
      <c r="BHD87" s="33"/>
      <c r="BHE87" s="33"/>
      <c r="BHF87" s="33"/>
      <c r="BHG87" s="33"/>
      <c r="BHH87" s="33"/>
      <c r="BHI87" s="33"/>
      <c r="BHJ87" s="33"/>
      <c r="BHK87" s="33"/>
      <c r="BHL87" s="33"/>
      <c r="BHM87" s="33"/>
      <c r="BHN87" s="33"/>
      <c r="BHO87" s="33"/>
      <c r="BHP87" s="33"/>
      <c r="BHQ87" s="33"/>
      <c r="BHR87" s="33"/>
      <c r="BHS87" s="33"/>
      <c r="BHT87" s="33"/>
      <c r="BHU87" s="33"/>
      <c r="BHV87" s="33"/>
      <c r="BHW87" s="33"/>
      <c r="BHX87" s="33"/>
      <c r="BHY87" s="33"/>
      <c r="BHZ87" s="33"/>
      <c r="BIA87" s="33"/>
      <c r="BIB87" s="33"/>
      <c r="BIC87" s="33"/>
      <c r="BID87" s="33"/>
      <c r="BIE87" s="33"/>
      <c r="BIF87" s="33"/>
      <c r="BIG87" s="33"/>
      <c r="BIH87" s="33"/>
      <c r="BII87" s="33"/>
      <c r="BIJ87" s="33"/>
      <c r="BIK87" s="33"/>
      <c r="BIL87" s="33"/>
      <c r="BIM87" s="33"/>
      <c r="BIN87" s="33"/>
      <c r="BIO87" s="33"/>
      <c r="BIP87" s="33"/>
      <c r="BIQ87" s="33"/>
      <c r="BIR87" s="33"/>
      <c r="BIS87" s="33"/>
      <c r="BIT87" s="33"/>
      <c r="BIU87" s="33"/>
      <c r="BIV87" s="33"/>
      <c r="BIW87" s="33"/>
      <c r="BIX87" s="33"/>
      <c r="BIY87" s="33"/>
      <c r="BIZ87" s="33"/>
      <c r="BJA87" s="33"/>
      <c r="BJB87" s="33"/>
      <c r="BJC87" s="33"/>
      <c r="BJD87" s="33"/>
      <c r="BJE87" s="33"/>
      <c r="BJF87" s="33"/>
      <c r="BJG87" s="33"/>
      <c r="BJH87" s="33"/>
      <c r="BJI87" s="33"/>
      <c r="BJJ87" s="33"/>
      <c r="BJK87" s="33"/>
      <c r="BJL87" s="33"/>
      <c r="BJM87" s="33"/>
      <c r="BJN87" s="33"/>
      <c r="BJO87" s="33"/>
      <c r="BJP87" s="33"/>
      <c r="BJQ87" s="33"/>
      <c r="BJR87" s="33"/>
      <c r="BJS87" s="33"/>
      <c r="BJT87" s="33"/>
      <c r="BJU87" s="33"/>
      <c r="BJV87" s="33"/>
      <c r="BJW87" s="33"/>
      <c r="BJX87" s="33"/>
      <c r="BJY87" s="33"/>
      <c r="BJZ87" s="33"/>
      <c r="BKA87" s="33"/>
      <c r="BKB87" s="33"/>
      <c r="BKC87" s="33"/>
      <c r="BKD87" s="33"/>
      <c r="BKE87" s="33"/>
      <c r="BKF87" s="33"/>
      <c r="BKG87" s="33"/>
      <c r="BKH87" s="33"/>
      <c r="BKI87" s="33"/>
      <c r="BKJ87" s="33"/>
      <c r="BKK87" s="33"/>
      <c r="BKL87" s="33"/>
      <c r="BKM87" s="33"/>
      <c r="BKN87" s="33"/>
      <c r="BKO87" s="33"/>
      <c r="BKP87" s="33"/>
      <c r="BKQ87" s="33"/>
      <c r="BKR87" s="33"/>
      <c r="BKS87" s="33"/>
      <c r="BKT87" s="33"/>
      <c r="BKU87" s="33"/>
      <c r="BKV87" s="33"/>
      <c r="BKW87" s="33"/>
      <c r="BKX87" s="33"/>
      <c r="BKY87" s="33"/>
      <c r="BKZ87" s="33"/>
      <c r="BLA87" s="33"/>
      <c r="BLB87" s="33"/>
      <c r="BLC87" s="33"/>
      <c r="BLD87" s="33"/>
      <c r="BLE87" s="33"/>
      <c r="BLF87" s="33"/>
      <c r="BLG87" s="33"/>
      <c r="BLH87" s="33"/>
      <c r="BLI87" s="33"/>
      <c r="BLJ87" s="33"/>
      <c r="BLK87" s="33"/>
      <c r="BLL87" s="33"/>
      <c r="BLM87" s="33"/>
      <c r="BLN87" s="33"/>
      <c r="BLO87" s="33"/>
      <c r="BLP87" s="33"/>
      <c r="BLQ87" s="33"/>
      <c r="BLR87" s="33"/>
      <c r="BLS87" s="33"/>
      <c r="BLT87" s="33"/>
      <c r="BLU87" s="33"/>
      <c r="BLV87" s="33"/>
      <c r="BLW87" s="33"/>
      <c r="BLX87" s="33"/>
      <c r="BLY87" s="33"/>
      <c r="BLZ87" s="33"/>
      <c r="BMA87" s="33"/>
      <c r="BMB87" s="33"/>
      <c r="BMC87" s="33"/>
      <c r="BMD87" s="33"/>
      <c r="BME87" s="33"/>
      <c r="BMF87" s="33"/>
      <c r="BMG87" s="33"/>
      <c r="BMH87" s="33"/>
      <c r="BMI87" s="33"/>
      <c r="BMJ87" s="33"/>
      <c r="BMK87" s="33"/>
      <c r="BML87" s="33"/>
      <c r="BMM87" s="33"/>
      <c r="BMN87" s="33"/>
      <c r="BMO87" s="33"/>
      <c r="BMP87" s="33"/>
      <c r="BMQ87" s="33"/>
      <c r="BMR87" s="33"/>
      <c r="BMS87" s="33"/>
      <c r="BMT87" s="33"/>
      <c r="BMU87" s="33"/>
      <c r="BMV87" s="33"/>
      <c r="BMW87" s="33"/>
      <c r="BMX87" s="33"/>
      <c r="BMY87" s="33"/>
      <c r="BMZ87" s="33"/>
      <c r="BNA87" s="33"/>
      <c r="BNB87" s="33"/>
      <c r="BNC87" s="33"/>
      <c r="BND87" s="33"/>
      <c r="BNE87" s="33"/>
      <c r="BNF87" s="33"/>
      <c r="BNG87" s="33"/>
      <c r="BNH87" s="33"/>
      <c r="BNI87" s="33"/>
      <c r="BNJ87" s="33"/>
      <c r="BNK87" s="33"/>
      <c r="BNL87" s="33"/>
      <c r="BNM87" s="33"/>
      <c r="BNN87" s="33"/>
      <c r="BNO87" s="33"/>
      <c r="BNP87" s="33"/>
      <c r="BNQ87" s="33"/>
      <c r="BNR87" s="33"/>
      <c r="BNS87" s="33"/>
      <c r="BNT87" s="33"/>
      <c r="BNU87" s="33"/>
      <c r="BNV87" s="33"/>
      <c r="BNW87" s="33"/>
      <c r="BNX87" s="33"/>
      <c r="BNY87" s="33"/>
      <c r="BNZ87" s="33"/>
      <c r="BOA87" s="33"/>
      <c r="BOB87" s="33"/>
      <c r="BOC87" s="33"/>
      <c r="BOD87" s="33"/>
      <c r="BOE87" s="33"/>
      <c r="BOF87" s="33"/>
      <c r="BOG87" s="33"/>
      <c r="BOH87" s="33"/>
      <c r="BOI87" s="33"/>
      <c r="BOJ87" s="33"/>
      <c r="BOK87" s="33"/>
      <c r="BOL87" s="33"/>
      <c r="BOM87" s="33"/>
      <c r="BON87" s="33"/>
      <c r="BOO87" s="33"/>
      <c r="BOP87" s="33"/>
      <c r="BOQ87" s="33"/>
      <c r="BOR87" s="33"/>
      <c r="BOS87" s="33"/>
      <c r="BOT87" s="33"/>
      <c r="BOU87" s="33"/>
      <c r="BOV87" s="33"/>
      <c r="BOW87" s="33"/>
      <c r="BOX87" s="33"/>
      <c r="BOY87" s="33"/>
      <c r="BOZ87" s="33"/>
      <c r="BPA87" s="33"/>
      <c r="BPB87" s="33"/>
      <c r="BPC87" s="33"/>
      <c r="BPD87" s="33"/>
      <c r="BPE87" s="33"/>
      <c r="BPF87" s="33"/>
      <c r="BPG87" s="33"/>
      <c r="BPH87" s="33"/>
      <c r="BPI87" s="33"/>
      <c r="BPJ87" s="33"/>
      <c r="BPK87" s="33"/>
      <c r="BPL87" s="33"/>
    </row>
    <row r="88" spans="1:1780" s="45" customFormat="1" ht="32.25" customHeight="1" x14ac:dyDescent="0.25">
      <c r="A88" s="101"/>
      <c r="B88" s="146" t="s">
        <v>110</v>
      </c>
      <c r="C88" s="149" t="s">
        <v>42</v>
      </c>
      <c r="D88" s="149" t="s">
        <v>42</v>
      </c>
      <c r="E88" s="83" t="s">
        <v>41</v>
      </c>
      <c r="F88" s="83" t="s">
        <v>115</v>
      </c>
      <c r="G88" s="83" t="s">
        <v>116</v>
      </c>
      <c r="H88" s="83" t="s">
        <v>36</v>
      </c>
      <c r="I88" s="83"/>
      <c r="J88" s="83"/>
      <c r="K88" s="83"/>
      <c r="L88" s="83" t="s">
        <v>43</v>
      </c>
      <c r="M88" s="83" t="s">
        <v>44</v>
      </c>
      <c r="N88" s="83" t="s">
        <v>45</v>
      </c>
      <c r="O88" s="98" t="s">
        <v>24</v>
      </c>
      <c r="P88" s="44"/>
      <c r="Q88" s="44"/>
      <c r="R88" s="44"/>
      <c r="S88" s="44"/>
      <c r="T88" s="44"/>
      <c r="U88" s="44"/>
    </row>
    <row r="89" spans="1:1780" s="45" customFormat="1" x14ac:dyDescent="0.25">
      <c r="A89" s="174"/>
      <c r="B89" s="147"/>
      <c r="C89" s="150"/>
      <c r="D89" s="150"/>
      <c r="E89" s="83"/>
      <c r="F89" s="83"/>
      <c r="G89" s="83"/>
      <c r="H89" s="78" t="s">
        <v>37</v>
      </c>
      <c r="I89" s="78" t="s">
        <v>38</v>
      </c>
      <c r="J89" s="78" t="s">
        <v>39</v>
      </c>
      <c r="K89" s="78" t="s">
        <v>40</v>
      </c>
      <c r="L89" s="83"/>
      <c r="M89" s="83"/>
      <c r="N89" s="83"/>
      <c r="O89" s="99"/>
      <c r="P89" s="44"/>
      <c r="Q89" s="44"/>
      <c r="R89" s="44"/>
      <c r="S89" s="44"/>
      <c r="T89" s="44"/>
      <c r="U89" s="44"/>
    </row>
    <row r="90" spans="1:1780" s="45" customFormat="1" ht="48" customHeight="1" x14ac:dyDescent="0.25">
      <c r="A90" s="175"/>
      <c r="B90" s="148"/>
      <c r="C90" s="121"/>
      <c r="D90" s="121"/>
      <c r="E90" s="78">
        <v>3</v>
      </c>
      <c r="F90" s="78">
        <v>0</v>
      </c>
      <c r="G90" s="78">
        <v>1</v>
      </c>
      <c r="H90" s="78">
        <v>0</v>
      </c>
      <c r="I90" s="57">
        <v>0</v>
      </c>
      <c r="J90" s="78">
        <v>0</v>
      </c>
      <c r="K90" s="57">
        <v>1</v>
      </c>
      <c r="L90" s="78">
        <v>1</v>
      </c>
      <c r="M90" s="78">
        <v>1</v>
      </c>
      <c r="N90" s="78">
        <v>0</v>
      </c>
      <c r="O90" s="100"/>
      <c r="P90" s="44"/>
      <c r="Q90" s="44"/>
      <c r="R90" s="44"/>
      <c r="S90" s="44"/>
      <c r="T90" s="44"/>
      <c r="U90" s="44"/>
    </row>
    <row r="91" spans="1:1780" s="8" customFormat="1" ht="108.75" customHeight="1" x14ac:dyDescent="0.25">
      <c r="A91" s="79" t="s">
        <v>103</v>
      </c>
      <c r="B91" s="37" t="s">
        <v>91</v>
      </c>
      <c r="C91" s="80" t="s">
        <v>27</v>
      </c>
      <c r="D91" s="29" t="s">
        <v>12</v>
      </c>
      <c r="E91" s="27">
        <f>SUM(F91:N91)</f>
        <v>24285.493200000001</v>
      </c>
      <c r="F91" s="27">
        <v>5685.4931999999999</v>
      </c>
      <c r="G91" s="115">
        <v>6200</v>
      </c>
      <c r="H91" s="142"/>
      <c r="I91" s="142"/>
      <c r="J91" s="142"/>
      <c r="K91" s="143"/>
      <c r="L91" s="27">
        <v>6200</v>
      </c>
      <c r="M91" s="27">
        <v>6200</v>
      </c>
      <c r="N91" s="27">
        <v>0</v>
      </c>
      <c r="O91" s="37" t="s">
        <v>21</v>
      </c>
      <c r="P91" s="5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  <c r="IW91" s="33"/>
      <c r="IX91" s="33"/>
      <c r="IY91" s="33"/>
      <c r="IZ91" s="33"/>
      <c r="JA91" s="33"/>
      <c r="JB91" s="33"/>
      <c r="JC91" s="33"/>
      <c r="JD91" s="33"/>
      <c r="JE91" s="33"/>
      <c r="JF91" s="33"/>
      <c r="JG91" s="33"/>
      <c r="JH91" s="33"/>
      <c r="JI91" s="33"/>
      <c r="JJ91" s="33"/>
      <c r="JK91" s="33"/>
      <c r="JL91" s="33"/>
      <c r="JM91" s="33"/>
      <c r="JN91" s="33"/>
      <c r="JO91" s="33"/>
      <c r="JP91" s="33"/>
      <c r="JQ91" s="33"/>
      <c r="JR91" s="33"/>
      <c r="JS91" s="33"/>
      <c r="JT91" s="33"/>
      <c r="JU91" s="33"/>
      <c r="JV91" s="33"/>
      <c r="JW91" s="33"/>
      <c r="JX91" s="33"/>
      <c r="JY91" s="33"/>
      <c r="JZ91" s="33"/>
      <c r="KA91" s="33"/>
      <c r="KB91" s="33"/>
      <c r="KC91" s="33"/>
      <c r="KD91" s="33"/>
      <c r="KE91" s="33"/>
      <c r="KF91" s="33"/>
      <c r="KG91" s="33"/>
      <c r="KH91" s="33"/>
      <c r="KI91" s="33"/>
      <c r="KJ91" s="33"/>
      <c r="KK91" s="33"/>
      <c r="KL91" s="33"/>
      <c r="KM91" s="33"/>
      <c r="KN91" s="33"/>
      <c r="KO91" s="33"/>
      <c r="KP91" s="33"/>
      <c r="KQ91" s="33"/>
      <c r="KR91" s="33"/>
      <c r="KS91" s="33"/>
      <c r="KT91" s="33"/>
      <c r="KU91" s="33"/>
      <c r="KV91" s="33"/>
      <c r="KW91" s="33"/>
      <c r="KX91" s="33"/>
      <c r="KY91" s="33"/>
      <c r="KZ91" s="33"/>
      <c r="LA91" s="33"/>
      <c r="LB91" s="33"/>
      <c r="LC91" s="33"/>
      <c r="LD91" s="33"/>
      <c r="LE91" s="33"/>
      <c r="LF91" s="33"/>
      <c r="LG91" s="33"/>
      <c r="LH91" s="33"/>
      <c r="LI91" s="33"/>
      <c r="LJ91" s="33"/>
      <c r="LK91" s="33"/>
      <c r="LL91" s="33"/>
      <c r="LM91" s="33"/>
      <c r="LN91" s="33"/>
      <c r="LO91" s="33"/>
      <c r="LP91" s="33"/>
      <c r="LQ91" s="33"/>
      <c r="LR91" s="33"/>
      <c r="LS91" s="33"/>
      <c r="LT91" s="33"/>
      <c r="LU91" s="33"/>
      <c r="LV91" s="33"/>
      <c r="LW91" s="33"/>
      <c r="LX91" s="33"/>
      <c r="LY91" s="33"/>
      <c r="LZ91" s="33"/>
      <c r="MA91" s="33"/>
      <c r="MB91" s="33"/>
      <c r="MC91" s="33"/>
      <c r="MD91" s="33"/>
      <c r="ME91" s="33"/>
      <c r="MF91" s="33"/>
      <c r="MG91" s="33"/>
      <c r="MH91" s="33"/>
      <c r="MI91" s="33"/>
      <c r="MJ91" s="33"/>
      <c r="MK91" s="33"/>
      <c r="ML91" s="33"/>
      <c r="MM91" s="33"/>
      <c r="MN91" s="33"/>
      <c r="MO91" s="33"/>
      <c r="MP91" s="33"/>
      <c r="MQ91" s="33"/>
      <c r="MR91" s="33"/>
      <c r="MS91" s="33"/>
      <c r="MT91" s="33"/>
      <c r="MU91" s="33"/>
      <c r="MV91" s="33"/>
      <c r="MW91" s="33"/>
      <c r="MX91" s="33"/>
      <c r="MY91" s="33"/>
      <c r="MZ91" s="33"/>
      <c r="NA91" s="33"/>
      <c r="NB91" s="33"/>
      <c r="NC91" s="33"/>
      <c r="ND91" s="33"/>
      <c r="NE91" s="33"/>
      <c r="NF91" s="33"/>
      <c r="NG91" s="33"/>
      <c r="NH91" s="33"/>
      <c r="NI91" s="33"/>
      <c r="NJ91" s="33"/>
      <c r="NK91" s="33"/>
      <c r="NL91" s="33"/>
      <c r="NM91" s="33"/>
      <c r="NN91" s="33"/>
      <c r="NO91" s="33"/>
      <c r="NP91" s="33"/>
      <c r="NQ91" s="33"/>
      <c r="NR91" s="33"/>
      <c r="NS91" s="33"/>
      <c r="NT91" s="33"/>
      <c r="NU91" s="33"/>
      <c r="NV91" s="33"/>
      <c r="NW91" s="33"/>
      <c r="NX91" s="33"/>
      <c r="NY91" s="33"/>
      <c r="NZ91" s="33"/>
      <c r="OA91" s="33"/>
      <c r="OB91" s="33"/>
      <c r="OC91" s="33"/>
      <c r="OD91" s="33"/>
      <c r="OE91" s="33"/>
      <c r="OF91" s="33"/>
      <c r="OG91" s="33"/>
      <c r="OH91" s="33"/>
      <c r="OI91" s="33"/>
      <c r="OJ91" s="33"/>
      <c r="OK91" s="33"/>
      <c r="OL91" s="33"/>
      <c r="OM91" s="33"/>
      <c r="ON91" s="33"/>
      <c r="OO91" s="33"/>
      <c r="OP91" s="33"/>
      <c r="OQ91" s="33"/>
      <c r="OR91" s="33"/>
      <c r="OS91" s="33"/>
      <c r="OT91" s="33"/>
      <c r="OU91" s="33"/>
      <c r="OV91" s="33"/>
      <c r="OW91" s="33"/>
      <c r="OX91" s="33"/>
      <c r="OY91" s="33"/>
      <c r="OZ91" s="33"/>
      <c r="PA91" s="33"/>
      <c r="PB91" s="33"/>
      <c r="PC91" s="33"/>
      <c r="PD91" s="33"/>
      <c r="PE91" s="33"/>
      <c r="PF91" s="33"/>
      <c r="PG91" s="33"/>
      <c r="PH91" s="33"/>
      <c r="PI91" s="33"/>
      <c r="PJ91" s="33"/>
      <c r="PK91" s="33"/>
      <c r="PL91" s="33"/>
      <c r="PM91" s="33"/>
      <c r="PN91" s="33"/>
      <c r="PO91" s="33"/>
      <c r="PP91" s="33"/>
      <c r="PQ91" s="33"/>
      <c r="PR91" s="33"/>
      <c r="PS91" s="33"/>
      <c r="PT91" s="33"/>
      <c r="PU91" s="33"/>
      <c r="PV91" s="33"/>
      <c r="PW91" s="33"/>
      <c r="PX91" s="33"/>
      <c r="PY91" s="33"/>
      <c r="PZ91" s="33"/>
      <c r="QA91" s="33"/>
      <c r="QB91" s="33"/>
      <c r="QC91" s="33"/>
      <c r="QD91" s="33"/>
      <c r="QE91" s="33"/>
      <c r="QF91" s="33"/>
      <c r="QG91" s="33"/>
      <c r="QH91" s="33"/>
      <c r="QI91" s="33"/>
      <c r="QJ91" s="33"/>
      <c r="QK91" s="33"/>
      <c r="QL91" s="33"/>
      <c r="QM91" s="33"/>
      <c r="QN91" s="33"/>
      <c r="QO91" s="33"/>
      <c r="QP91" s="33"/>
      <c r="QQ91" s="33"/>
      <c r="QR91" s="33"/>
      <c r="QS91" s="33"/>
      <c r="QT91" s="33"/>
      <c r="QU91" s="33"/>
      <c r="QV91" s="33"/>
      <c r="QW91" s="33"/>
      <c r="QX91" s="33"/>
      <c r="QY91" s="33"/>
      <c r="QZ91" s="33"/>
      <c r="RA91" s="33"/>
      <c r="RB91" s="33"/>
      <c r="RC91" s="33"/>
      <c r="RD91" s="33"/>
      <c r="RE91" s="33"/>
      <c r="RF91" s="33"/>
      <c r="RG91" s="33"/>
      <c r="RH91" s="33"/>
      <c r="RI91" s="33"/>
      <c r="RJ91" s="33"/>
      <c r="RK91" s="33"/>
      <c r="RL91" s="33"/>
      <c r="RM91" s="33"/>
      <c r="RN91" s="33"/>
      <c r="RO91" s="33"/>
      <c r="RP91" s="33"/>
      <c r="RQ91" s="33"/>
      <c r="RR91" s="33"/>
      <c r="RS91" s="33"/>
      <c r="RT91" s="33"/>
      <c r="RU91" s="33"/>
      <c r="RV91" s="33"/>
      <c r="RW91" s="33"/>
      <c r="RX91" s="33"/>
      <c r="RY91" s="33"/>
      <c r="RZ91" s="33"/>
      <c r="SA91" s="33"/>
      <c r="SB91" s="33"/>
      <c r="SC91" s="33"/>
      <c r="SD91" s="33"/>
      <c r="SE91" s="33"/>
      <c r="SF91" s="33"/>
      <c r="SG91" s="33"/>
      <c r="SH91" s="33"/>
      <c r="SI91" s="33"/>
      <c r="SJ91" s="33"/>
      <c r="SK91" s="33"/>
      <c r="SL91" s="33"/>
      <c r="SM91" s="33"/>
      <c r="SN91" s="33"/>
      <c r="SO91" s="33"/>
      <c r="SP91" s="33"/>
      <c r="SQ91" s="33"/>
      <c r="SR91" s="33"/>
      <c r="SS91" s="33"/>
      <c r="ST91" s="33"/>
      <c r="SU91" s="33"/>
      <c r="SV91" s="33"/>
      <c r="SW91" s="33"/>
      <c r="SX91" s="33"/>
      <c r="SY91" s="33"/>
      <c r="SZ91" s="33"/>
      <c r="TA91" s="33"/>
      <c r="TB91" s="33"/>
      <c r="TC91" s="33"/>
      <c r="TD91" s="33"/>
      <c r="TE91" s="33"/>
      <c r="TF91" s="33"/>
      <c r="TG91" s="33"/>
      <c r="TH91" s="33"/>
      <c r="TI91" s="33"/>
      <c r="TJ91" s="33"/>
      <c r="TK91" s="33"/>
      <c r="TL91" s="33"/>
      <c r="TM91" s="33"/>
      <c r="TN91" s="33"/>
      <c r="TO91" s="33"/>
      <c r="TP91" s="33"/>
      <c r="TQ91" s="33"/>
      <c r="TR91" s="33"/>
      <c r="TS91" s="33"/>
      <c r="TT91" s="33"/>
      <c r="TU91" s="33"/>
      <c r="TV91" s="33"/>
      <c r="TW91" s="33"/>
      <c r="TX91" s="33"/>
      <c r="TY91" s="33"/>
      <c r="TZ91" s="33"/>
      <c r="UA91" s="33"/>
      <c r="UB91" s="33"/>
      <c r="UC91" s="33"/>
      <c r="UD91" s="33"/>
      <c r="UE91" s="33"/>
      <c r="UF91" s="33"/>
      <c r="UG91" s="33"/>
      <c r="UH91" s="33"/>
      <c r="UI91" s="33"/>
      <c r="UJ91" s="33"/>
      <c r="UK91" s="33"/>
      <c r="UL91" s="33"/>
      <c r="UM91" s="33"/>
      <c r="UN91" s="33"/>
      <c r="UO91" s="33"/>
      <c r="UP91" s="33"/>
      <c r="UQ91" s="33"/>
      <c r="UR91" s="33"/>
      <c r="US91" s="33"/>
      <c r="UT91" s="33"/>
      <c r="UU91" s="33"/>
      <c r="UV91" s="33"/>
      <c r="UW91" s="33"/>
      <c r="UX91" s="33"/>
      <c r="UY91" s="33"/>
      <c r="UZ91" s="33"/>
      <c r="VA91" s="33"/>
      <c r="VB91" s="33"/>
      <c r="VC91" s="33"/>
      <c r="VD91" s="33"/>
      <c r="VE91" s="33"/>
      <c r="VF91" s="33"/>
      <c r="VG91" s="33"/>
      <c r="VH91" s="33"/>
      <c r="VI91" s="33"/>
      <c r="VJ91" s="33"/>
      <c r="VK91" s="33"/>
      <c r="VL91" s="33"/>
      <c r="VM91" s="33"/>
      <c r="VN91" s="33"/>
      <c r="VO91" s="33"/>
      <c r="VP91" s="33"/>
      <c r="VQ91" s="33"/>
      <c r="VR91" s="33"/>
      <c r="VS91" s="33"/>
      <c r="VT91" s="33"/>
      <c r="VU91" s="33"/>
      <c r="VV91" s="33"/>
      <c r="VW91" s="33"/>
      <c r="VX91" s="33"/>
      <c r="VY91" s="33"/>
      <c r="VZ91" s="33"/>
      <c r="WA91" s="33"/>
      <c r="WB91" s="33"/>
      <c r="WC91" s="33"/>
      <c r="WD91" s="33"/>
      <c r="WE91" s="33"/>
      <c r="WF91" s="33"/>
      <c r="WG91" s="33"/>
      <c r="WH91" s="33"/>
      <c r="WI91" s="33"/>
      <c r="WJ91" s="33"/>
      <c r="WK91" s="33"/>
      <c r="WL91" s="33"/>
      <c r="WM91" s="33"/>
      <c r="WN91" s="33"/>
      <c r="WO91" s="33"/>
      <c r="WP91" s="33"/>
      <c r="WQ91" s="33"/>
      <c r="WR91" s="33"/>
      <c r="WS91" s="33"/>
      <c r="WT91" s="33"/>
      <c r="WU91" s="33"/>
      <c r="WV91" s="33"/>
      <c r="WW91" s="33"/>
      <c r="WX91" s="33"/>
      <c r="WY91" s="33"/>
      <c r="WZ91" s="33"/>
      <c r="XA91" s="33"/>
      <c r="XB91" s="33"/>
      <c r="XC91" s="33"/>
      <c r="XD91" s="33"/>
      <c r="XE91" s="33"/>
      <c r="XF91" s="33"/>
      <c r="XG91" s="33"/>
      <c r="XH91" s="33"/>
      <c r="XI91" s="33"/>
      <c r="XJ91" s="33"/>
      <c r="XK91" s="33"/>
      <c r="XL91" s="33"/>
      <c r="XM91" s="33"/>
      <c r="XN91" s="33"/>
      <c r="XO91" s="33"/>
      <c r="XP91" s="33"/>
      <c r="XQ91" s="33"/>
      <c r="XR91" s="33"/>
      <c r="XS91" s="33"/>
      <c r="XT91" s="33"/>
      <c r="XU91" s="33"/>
      <c r="XV91" s="33"/>
      <c r="XW91" s="33"/>
      <c r="XX91" s="33"/>
      <c r="XY91" s="33"/>
      <c r="XZ91" s="33"/>
      <c r="YA91" s="33"/>
      <c r="YB91" s="33"/>
      <c r="YC91" s="33"/>
      <c r="YD91" s="33"/>
      <c r="YE91" s="33"/>
      <c r="YF91" s="33"/>
      <c r="YG91" s="33"/>
      <c r="YH91" s="33"/>
      <c r="YI91" s="33"/>
      <c r="YJ91" s="33"/>
      <c r="YK91" s="33"/>
      <c r="YL91" s="33"/>
      <c r="YM91" s="33"/>
      <c r="YN91" s="33"/>
      <c r="YO91" s="33"/>
      <c r="YP91" s="33"/>
      <c r="YQ91" s="33"/>
      <c r="YR91" s="33"/>
      <c r="YS91" s="33"/>
      <c r="YT91" s="33"/>
      <c r="YU91" s="33"/>
      <c r="YV91" s="33"/>
      <c r="YW91" s="33"/>
      <c r="YX91" s="33"/>
      <c r="YY91" s="33"/>
      <c r="YZ91" s="33"/>
      <c r="ZA91" s="33"/>
      <c r="ZB91" s="33"/>
      <c r="ZC91" s="33"/>
      <c r="ZD91" s="33"/>
      <c r="ZE91" s="33"/>
      <c r="ZF91" s="33"/>
      <c r="ZG91" s="33"/>
      <c r="ZH91" s="33"/>
      <c r="ZI91" s="33"/>
      <c r="ZJ91" s="33"/>
      <c r="ZK91" s="33"/>
      <c r="ZL91" s="33"/>
      <c r="ZM91" s="33"/>
      <c r="ZN91" s="33"/>
      <c r="ZO91" s="33"/>
      <c r="ZP91" s="33"/>
      <c r="ZQ91" s="33"/>
      <c r="ZR91" s="33"/>
      <c r="ZS91" s="33"/>
      <c r="ZT91" s="33"/>
      <c r="ZU91" s="33"/>
      <c r="ZV91" s="33"/>
      <c r="ZW91" s="33"/>
      <c r="ZX91" s="33"/>
      <c r="ZY91" s="33"/>
      <c r="ZZ91" s="33"/>
      <c r="AAA91" s="33"/>
      <c r="AAB91" s="33"/>
      <c r="AAC91" s="33"/>
      <c r="AAD91" s="33"/>
      <c r="AAE91" s="33"/>
      <c r="AAF91" s="33"/>
      <c r="AAG91" s="33"/>
      <c r="AAH91" s="33"/>
      <c r="AAI91" s="33"/>
      <c r="AAJ91" s="33"/>
      <c r="AAK91" s="33"/>
      <c r="AAL91" s="33"/>
      <c r="AAM91" s="33"/>
      <c r="AAN91" s="33"/>
      <c r="AAO91" s="33"/>
      <c r="AAP91" s="33"/>
      <c r="AAQ91" s="33"/>
      <c r="AAR91" s="33"/>
      <c r="AAS91" s="33"/>
      <c r="AAT91" s="33"/>
      <c r="AAU91" s="33"/>
      <c r="AAV91" s="33"/>
      <c r="AAW91" s="33"/>
      <c r="AAX91" s="33"/>
      <c r="AAY91" s="33"/>
      <c r="AAZ91" s="33"/>
      <c r="ABA91" s="33"/>
      <c r="ABB91" s="33"/>
      <c r="ABC91" s="33"/>
      <c r="ABD91" s="33"/>
      <c r="ABE91" s="33"/>
      <c r="ABF91" s="33"/>
      <c r="ABG91" s="33"/>
      <c r="ABH91" s="33"/>
      <c r="ABI91" s="33"/>
      <c r="ABJ91" s="33"/>
      <c r="ABK91" s="33"/>
      <c r="ABL91" s="33"/>
      <c r="ABM91" s="33"/>
      <c r="ABN91" s="33"/>
      <c r="ABO91" s="33"/>
      <c r="ABP91" s="33"/>
      <c r="ABQ91" s="33"/>
      <c r="ABR91" s="33"/>
      <c r="ABS91" s="33"/>
      <c r="ABT91" s="33"/>
      <c r="ABU91" s="33"/>
      <c r="ABV91" s="33"/>
      <c r="ABW91" s="33"/>
      <c r="ABX91" s="33"/>
      <c r="ABY91" s="33"/>
      <c r="ABZ91" s="33"/>
      <c r="ACA91" s="33"/>
      <c r="ACB91" s="33"/>
      <c r="ACC91" s="33"/>
      <c r="ACD91" s="33"/>
      <c r="ACE91" s="33"/>
      <c r="ACF91" s="33"/>
      <c r="ACG91" s="33"/>
      <c r="ACH91" s="33"/>
      <c r="ACI91" s="33"/>
      <c r="ACJ91" s="33"/>
      <c r="ACK91" s="33"/>
      <c r="ACL91" s="33"/>
      <c r="ACM91" s="33"/>
      <c r="ACN91" s="33"/>
      <c r="ACO91" s="33"/>
      <c r="ACP91" s="33"/>
      <c r="ACQ91" s="33"/>
      <c r="ACR91" s="33"/>
      <c r="ACS91" s="33"/>
      <c r="ACT91" s="33"/>
      <c r="ACU91" s="33"/>
      <c r="ACV91" s="33"/>
      <c r="ACW91" s="33"/>
      <c r="ACX91" s="33"/>
      <c r="ACY91" s="33"/>
      <c r="ACZ91" s="33"/>
      <c r="ADA91" s="33"/>
      <c r="ADB91" s="33"/>
      <c r="ADC91" s="33"/>
      <c r="ADD91" s="33"/>
      <c r="ADE91" s="33"/>
      <c r="ADF91" s="33"/>
      <c r="ADG91" s="33"/>
      <c r="ADH91" s="33"/>
      <c r="ADI91" s="33"/>
      <c r="ADJ91" s="33"/>
      <c r="ADK91" s="33"/>
      <c r="ADL91" s="33"/>
      <c r="ADM91" s="33"/>
      <c r="ADN91" s="33"/>
      <c r="ADO91" s="33"/>
      <c r="ADP91" s="33"/>
      <c r="ADQ91" s="33"/>
      <c r="ADR91" s="33"/>
      <c r="ADS91" s="33"/>
      <c r="ADT91" s="33"/>
      <c r="ADU91" s="33"/>
      <c r="ADV91" s="33"/>
      <c r="ADW91" s="33"/>
      <c r="ADX91" s="33"/>
      <c r="ADY91" s="33"/>
      <c r="ADZ91" s="33"/>
      <c r="AEA91" s="33"/>
      <c r="AEB91" s="33"/>
      <c r="AEC91" s="33"/>
      <c r="AED91" s="33"/>
      <c r="AEE91" s="33"/>
      <c r="AEF91" s="33"/>
      <c r="AEG91" s="33"/>
      <c r="AEH91" s="33"/>
      <c r="AEI91" s="33"/>
      <c r="AEJ91" s="33"/>
      <c r="AEK91" s="33"/>
      <c r="AEL91" s="33"/>
      <c r="AEM91" s="33"/>
      <c r="AEN91" s="33"/>
      <c r="AEO91" s="33"/>
      <c r="AEP91" s="33"/>
      <c r="AEQ91" s="33"/>
      <c r="AER91" s="33"/>
      <c r="AES91" s="33"/>
      <c r="AET91" s="33"/>
      <c r="AEU91" s="33"/>
      <c r="AEV91" s="33"/>
      <c r="AEW91" s="33"/>
      <c r="AEX91" s="33"/>
      <c r="AEY91" s="33"/>
      <c r="AEZ91" s="33"/>
      <c r="AFA91" s="33"/>
      <c r="AFB91" s="33"/>
      <c r="AFC91" s="33"/>
      <c r="AFD91" s="33"/>
      <c r="AFE91" s="33"/>
      <c r="AFF91" s="33"/>
      <c r="AFG91" s="33"/>
      <c r="AFH91" s="33"/>
      <c r="AFI91" s="33"/>
      <c r="AFJ91" s="33"/>
      <c r="AFK91" s="33"/>
      <c r="AFL91" s="33"/>
      <c r="AFM91" s="33"/>
      <c r="AFN91" s="33"/>
      <c r="AFO91" s="33"/>
      <c r="AFP91" s="33"/>
      <c r="AFQ91" s="33"/>
      <c r="AFR91" s="33"/>
      <c r="AFS91" s="33"/>
      <c r="AFT91" s="33"/>
      <c r="AFU91" s="33"/>
      <c r="AFV91" s="33"/>
      <c r="AFW91" s="33"/>
      <c r="AFX91" s="33"/>
      <c r="AFY91" s="33"/>
      <c r="AFZ91" s="33"/>
      <c r="AGA91" s="33"/>
      <c r="AGB91" s="33"/>
      <c r="AGC91" s="33"/>
      <c r="AGD91" s="33"/>
      <c r="AGE91" s="33"/>
      <c r="AGF91" s="33"/>
      <c r="AGG91" s="33"/>
      <c r="AGH91" s="33"/>
      <c r="AGI91" s="33"/>
      <c r="AGJ91" s="33"/>
      <c r="AGK91" s="33"/>
      <c r="AGL91" s="33"/>
      <c r="AGM91" s="33"/>
      <c r="AGN91" s="33"/>
      <c r="AGO91" s="33"/>
      <c r="AGP91" s="33"/>
      <c r="AGQ91" s="33"/>
      <c r="AGR91" s="33"/>
      <c r="AGS91" s="33"/>
      <c r="AGT91" s="33"/>
      <c r="AGU91" s="33"/>
      <c r="AGV91" s="33"/>
      <c r="AGW91" s="33"/>
      <c r="AGX91" s="33"/>
      <c r="AGY91" s="33"/>
      <c r="AGZ91" s="33"/>
      <c r="AHA91" s="33"/>
      <c r="AHB91" s="33"/>
      <c r="AHC91" s="33"/>
      <c r="AHD91" s="33"/>
      <c r="AHE91" s="33"/>
      <c r="AHF91" s="33"/>
      <c r="AHG91" s="33"/>
      <c r="AHH91" s="33"/>
      <c r="AHI91" s="33"/>
      <c r="AHJ91" s="33"/>
      <c r="AHK91" s="33"/>
      <c r="AHL91" s="33"/>
      <c r="AHM91" s="33"/>
      <c r="AHN91" s="33"/>
      <c r="AHO91" s="33"/>
      <c r="AHP91" s="33"/>
      <c r="AHQ91" s="33"/>
      <c r="AHR91" s="33"/>
      <c r="AHS91" s="33"/>
      <c r="AHT91" s="33"/>
      <c r="AHU91" s="33"/>
      <c r="AHV91" s="33"/>
      <c r="AHW91" s="33"/>
      <c r="AHX91" s="33"/>
      <c r="AHY91" s="33"/>
      <c r="AHZ91" s="33"/>
      <c r="AIA91" s="33"/>
      <c r="AIB91" s="33"/>
      <c r="AIC91" s="33"/>
      <c r="AID91" s="33"/>
      <c r="AIE91" s="33"/>
      <c r="AIF91" s="33"/>
      <c r="AIG91" s="33"/>
      <c r="AIH91" s="33"/>
      <c r="AII91" s="33"/>
      <c r="AIJ91" s="33"/>
      <c r="AIK91" s="33"/>
      <c r="AIL91" s="33"/>
      <c r="AIM91" s="33"/>
      <c r="AIN91" s="33"/>
      <c r="AIO91" s="33"/>
      <c r="AIP91" s="33"/>
      <c r="AIQ91" s="33"/>
      <c r="AIR91" s="33"/>
      <c r="AIS91" s="33"/>
      <c r="AIT91" s="33"/>
      <c r="AIU91" s="33"/>
      <c r="AIV91" s="33"/>
      <c r="AIW91" s="33"/>
      <c r="AIX91" s="33"/>
      <c r="AIY91" s="33"/>
      <c r="AIZ91" s="33"/>
      <c r="AJA91" s="33"/>
      <c r="AJB91" s="33"/>
      <c r="AJC91" s="33"/>
      <c r="AJD91" s="33"/>
      <c r="AJE91" s="33"/>
      <c r="AJF91" s="33"/>
      <c r="AJG91" s="33"/>
      <c r="AJH91" s="33"/>
      <c r="AJI91" s="33"/>
      <c r="AJJ91" s="33"/>
      <c r="AJK91" s="33"/>
      <c r="AJL91" s="33"/>
      <c r="AJM91" s="33"/>
      <c r="AJN91" s="33"/>
      <c r="AJO91" s="33"/>
      <c r="AJP91" s="33"/>
      <c r="AJQ91" s="33"/>
      <c r="AJR91" s="33"/>
      <c r="AJS91" s="33"/>
      <c r="AJT91" s="33"/>
      <c r="AJU91" s="33"/>
      <c r="AJV91" s="33"/>
      <c r="AJW91" s="33"/>
      <c r="AJX91" s="33"/>
      <c r="AJY91" s="33"/>
      <c r="AJZ91" s="33"/>
      <c r="AKA91" s="33"/>
      <c r="AKB91" s="33"/>
      <c r="AKC91" s="33"/>
      <c r="AKD91" s="33"/>
      <c r="AKE91" s="33"/>
      <c r="AKF91" s="33"/>
      <c r="AKG91" s="33"/>
      <c r="AKH91" s="33"/>
      <c r="AKI91" s="33"/>
      <c r="AKJ91" s="33"/>
      <c r="AKK91" s="33"/>
      <c r="AKL91" s="33"/>
      <c r="AKM91" s="33"/>
      <c r="AKN91" s="33"/>
      <c r="AKO91" s="33"/>
      <c r="AKP91" s="33"/>
      <c r="AKQ91" s="33"/>
      <c r="AKR91" s="33"/>
      <c r="AKS91" s="33"/>
      <c r="AKT91" s="33"/>
      <c r="AKU91" s="33"/>
      <c r="AKV91" s="33"/>
      <c r="AKW91" s="33"/>
      <c r="AKX91" s="33"/>
      <c r="AKY91" s="33"/>
      <c r="AKZ91" s="33"/>
      <c r="ALA91" s="33"/>
      <c r="ALB91" s="33"/>
      <c r="ALC91" s="33"/>
      <c r="ALD91" s="33"/>
      <c r="ALE91" s="33"/>
      <c r="ALF91" s="33"/>
      <c r="ALG91" s="33"/>
      <c r="ALH91" s="33"/>
      <c r="ALI91" s="33"/>
      <c r="ALJ91" s="33"/>
      <c r="ALK91" s="33"/>
      <c r="ALL91" s="33"/>
      <c r="ALM91" s="33"/>
      <c r="ALN91" s="33"/>
      <c r="ALO91" s="33"/>
      <c r="ALP91" s="33"/>
      <c r="ALQ91" s="33"/>
      <c r="ALR91" s="33"/>
      <c r="ALS91" s="33"/>
      <c r="ALT91" s="33"/>
      <c r="ALU91" s="33"/>
      <c r="ALV91" s="33"/>
      <c r="ALW91" s="33"/>
      <c r="ALX91" s="33"/>
      <c r="ALY91" s="33"/>
      <c r="ALZ91" s="33"/>
      <c r="AMA91" s="33"/>
      <c r="AMB91" s="33"/>
      <c r="AMC91" s="33"/>
      <c r="AMD91" s="33"/>
      <c r="AME91" s="33"/>
      <c r="AMF91" s="33"/>
      <c r="AMG91" s="33"/>
      <c r="AMH91" s="33"/>
      <c r="AMI91" s="33"/>
      <c r="AMJ91" s="33"/>
      <c r="AMK91" s="33"/>
      <c r="AML91" s="33"/>
      <c r="AMM91" s="33"/>
      <c r="AMN91" s="33"/>
      <c r="AMO91" s="33"/>
      <c r="AMP91" s="33"/>
      <c r="AMQ91" s="33"/>
      <c r="AMR91" s="33"/>
      <c r="AMS91" s="33"/>
      <c r="AMT91" s="33"/>
      <c r="AMU91" s="33"/>
      <c r="AMV91" s="33"/>
      <c r="AMW91" s="33"/>
      <c r="AMX91" s="33"/>
      <c r="AMY91" s="33"/>
      <c r="AMZ91" s="33"/>
      <c r="ANA91" s="33"/>
      <c r="ANB91" s="33"/>
      <c r="ANC91" s="33"/>
      <c r="AND91" s="33"/>
      <c r="ANE91" s="33"/>
      <c r="ANF91" s="33"/>
      <c r="ANG91" s="33"/>
      <c r="ANH91" s="33"/>
      <c r="ANI91" s="33"/>
      <c r="ANJ91" s="33"/>
      <c r="ANK91" s="33"/>
      <c r="ANL91" s="33"/>
      <c r="ANM91" s="33"/>
      <c r="ANN91" s="33"/>
      <c r="ANO91" s="33"/>
      <c r="ANP91" s="33"/>
      <c r="ANQ91" s="33"/>
      <c r="ANR91" s="33"/>
      <c r="ANS91" s="33"/>
      <c r="ANT91" s="33"/>
      <c r="ANU91" s="33"/>
      <c r="ANV91" s="33"/>
      <c r="ANW91" s="33"/>
      <c r="ANX91" s="33"/>
      <c r="ANY91" s="33"/>
      <c r="ANZ91" s="33"/>
      <c r="AOA91" s="33"/>
      <c r="AOB91" s="33"/>
      <c r="AOC91" s="33"/>
      <c r="AOD91" s="33"/>
      <c r="AOE91" s="33"/>
      <c r="AOF91" s="33"/>
      <c r="AOG91" s="33"/>
      <c r="AOH91" s="33"/>
      <c r="AOI91" s="33"/>
      <c r="AOJ91" s="33"/>
      <c r="AOK91" s="33"/>
      <c r="AOL91" s="33"/>
      <c r="AOM91" s="33"/>
      <c r="AON91" s="33"/>
      <c r="AOO91" s="33"/>
      <c r="AOP91" s="33"/>
      <c r="AOQ91" s="33"/>
      <c r="AOR91" s="33"/>
      <c r="AOS91" s="33"/>
      <c r="AOT91" s="33"/>
      <c r="AOU91" s="33"/>
      <c r="AOV91" s="33"/>
      <c r="AOW91" s="33"/>
      <c r="AOX91" s="33"/>
      <c r="AOY91" s="33"/>
      <c r="AOZ91" s="33"/>
      <c r="APA91" s="33"/>
      <c r="APB91" s="33"/>
      <c r="APC91" s="33"/>
      <c r="APD91" s="33"/>
      <c r="APE91" s="33"/>
      <c r="APF91" s="33"/>
      <c r="APG91" s="33"/>
      <c r="APH91" s="33"/>
      <c r="API91" s="33"/>
      <c r="APJ91" s="33"/>
      <c r="APK91" s="33"/>
      <c r="APL91" s="33"/>
      <c r="APM91" s="33"/>
      <c r="APN91" s="33"/>
      <c r="APO91" s="33"/>
      <c r="APP91" s="33"/>
      <c r="APQ91" s="33"/>
      <c r="APR91" s="33"/>
      <c r="APS91" s="33"/>
      <c r="APT91" s="33"/>
      <c r="APU91" s="33"/>
      <c r="APV91" s="33"/>
      <c r="APW91" s="33"/>
      <c r="APX91" s="33"/>
      <c r="APY91" s="33"/>
      <c r="APZ91" s="33"/>
      <c r="AQA91" s="33"/>
      <c r="AQB91" s="33"/>
      <c r="AQC91" s="33"/>
      <c r="AQD91" s="33"/>
      <c r="AQE91" s="33"/>
      <c r="AQF91" s="33"/>
      <c r="AQG91" s="33"/>
      <c r="AQH91" s="33"/>
      <c r="AQI91" s="33"/>
      <c r="AQJ91" s="33"/>
      <c r="AQK91" s="33"/>
      <c r="AQL91" s="33"/>
      <c r="AQM91" s="33"/>
      <c r="AQN91" s="33"/>
      <c r="AQO91" s="33"/>
      <c r="AQP91" s="33"/>
      <c r="AQQ91" s="33"/>
      <c r="AQR91" s="33"/>
      <c r="AQS91" s="33"/>
      <c r="AQT91" s="33"/>
      <c r="AQU91" s="33"/>
      <c r="AQV91" s="33"/>
      <c r="AQW91" s="33"/>
      <c r="AQX91" s="33"/>
      <c r="AQY91" s="33"/>
      <c r="AQZ91" s="33"/>
      <c r="ARA91" s="33"/>
      <c r="ARB91" s="33"/>
      <c r="ARC91" s="33"/>
      <c r="ARD91" s="33"/>
      <c r="ARE91" s="33"/>
      <c r="ARF91" s="33"/>
      <c r="ARG91" s="33"/>
      <c r="ARH91" s="33"/>
      <c r="ARI91" s="33"/>
      <c r="ARJ91" s="33"/>
      <c r="ARK91" s="33"/>
      <c r="ARL91" s="33"/>
      <c r="ARM91" s="33"/>
      <c r="ARN91" s="33"/>
      <c r="ARO91" s="33"/>
      <c r="ARP91" s="33"/>
      <c r="ARQ91" s="33"/>
      <c r="ARR91" s="33"/>
      <c r="ARS91" s="33"/>
      <c r="ART91" s="33"/>
      <c r="ARU91" s="33"/>
      <c r="ARV91" s="33"/>
      <c r="ARW91" s="33"/>
      <c r="ARX91" s="33"/>
      <c r="ARY91" s="33"/>
      <c r="ARZ91" s="33"/>
      <c r="ASA91" s="33"/>
      <c r="ASB91" s="33"/>
      <c r="ASC91" s="33"/>
      <c r="ASD91" s="33"/>
      <c r="ASE91" s="33"/>
      <c r="ASF91" s="33"/>
      <c r="ASG91" s="33"/>
      <c r="ASH91" s="33"/>
      <c r="ASI91" s="33"/>
      <c r="ASJ91" s="33"/>
      <c r="ASK91" s="33"/>
      <c r="ASL91" s="33"/>
      <c r="ASM91" s="33"/>
      <c r="ASN91" s="33"/>
      <c r="ASO91" s="33"/>
      <c r="ASP91" s="33"/>
      <c r="ASQ91" s="33"/>
      <c r="ASR91" s="33"/>
      <c r="ASS91" s="33"/>
      <c r="AST91" s="33"/>
      <c r="ASU91" s="33"/>
      <c r="ASV91" s="33"/>
      <c r="ASW91" s="33"/>
      <c r="ASX91" s="33"/>
      <c r="ASY91" s="33"/>
      <c r="ASZ91" s="33"/>
      <c r="ATA91" s="33"/>
      <c r="ATB91" s="33"/>
      <c r="ATC91" s="33"/>
      <c r="ATD91" s="33"/>
      <c r="ATE91" s="33"/>
      <c r="ATF91" s="33"/>
      <c r="ATG91" s="33"/>
      <c r="ATH91" s="33"/>
      <c r="ATI91" s="33"/>
      <c r="ATJ91" s="33"/>
      <c r="ATK91" s="33"/>
      <c r="ATL91" s="33"/>
      <c r="ATM91" s="33"/>
      <c r="ATN91" s="33"/>
      <c r="ATO91" s="33"/>
      <c r="ATP91" s="33"/>
      <c r="ATQ91" s="33"/>
      <c r="ATR91" s="33"/>
      <c r="ATS91" s="33"/>
      <c r="ATT91" s="33"/>
      <c r="ATU91" s="33"/>
      <c r="ATV91" s="33"/>
      <c r="ATW91" s="33"/>
      <c r="ATX91" s="33"/>
      <c r="ATY91" s="33"/>
      <c r="ATZ91" s="33"/>
      <c r="AUA91" s="33"/>
      <c r="AUB91" s="33"/>
      <c r="AUC91" s="33"/>
      <c r="AUD91" s="33"/>
      <c r="AUE91" s="33"/>
      <c r="AUF91" s="33"/>
      <c r="AUG91" s="33"/>
      <c r="AUH91" s="33"/>
      <c r="AUI91" s="33"/>
      <c r="AUJ91" s="33"/>
      <c r="AUK91" s="33"/>
      <c r="AUL91" s="33"/>
      <c r="AUM91" s="33"/>
      <c r="AUN91" s="33"/>
      <c r="AUO91" s="33"/>
      <c r="AUP91" s="33"/>
      <c r="AUQ91" s="33"/>
      <c r="AUR91" s="33"/>
      <c r="AUS91" s="33"/>
      <c r="AUT91" s="33"/>
      <c r="AUU91" s="33"/>
      <c r="AUV91" s="33"/>
      <c r="AUW91" s="33"/>
      <c r="AUX91" s="33"/>
      <c r="AUY91" s="33"/>
      <c r="AUZ91" s="33"/>
      <c r="AVA91" s="33"/>
      <c r="AVB91" s="33"/>
      <c r="AVC91" s="33"/>
      <c r="AVD91" s="33"/>
      <c r="AVE91" s="33"/>
      <c r="AVF91" s="33"/>
      <c r="AVG91" s="33"/>
      <c r="AVH91" s="33"/>
      <c r="AVI91" s="33"/>
      <c r="AVJ91" s="33"/>
      <c r="AVK91" s="33"/>
      <c r="AVL91" s="33"/>
      <c r="AVM91" s="33"/>
      <c r="AVN91" s="33"/>
      <c r="AVO91" s="33"/>
      <c r="AVP91" s="33"/>
      <c r="AVQ91" s="33"/>
      <c r="AVR91" s="33"/>
      <c r="AVS91" s="33"/>
      <c r="AVT91" s="33"/>
      <c r="AVU91" s="33"/>
      <c r="AVV91" s="33"/>
      <c r="AVW91" s="33"/>
      <c r="AVX91" s="33"/>
      <c r="AVY91" s="33"/>
      <c r="AVZ91" s="33"/>
      <c r="AWA91" s="33"/>
      <c r="AWB91" s="33"/>
      <c r="AWC91" s="33"/>
      <c r="AWD91" s="33"/>
      <c r="AWE91" s="33"/>
      <c r="AWF91" s="33"/>
      <c r="AWG91" s="33"/>
      <c r="AWH91" s="33"/>
      <c r="AWI91" s="33"/>
      <c r="AWJ91" s="33"/>
      <c r="AWK91" s="33"/>
      <c r="AWL91" s="33"/>
      <c r="AWM91" s="33"/>
      <c r="AWN91" s="33"/>
      <c r="AWO91" s="33"/>
      <c r="AWP91" s="33"/>
      <c r="AWQ91" s="33"/>
      <c r="AWR91" s="33"/>
      <c r="AWS91" s="33"/>
      <c r="AWT91" s="33"/>
      <c r="AWU91" s="33"/>
      <c r="AWV91" s="33"/>
      <c r="AWW91" s="33"/>
      <c r="AWX91" s="33"/>
      <c r="AWY91" s="33"/>
      <c r="AWZ91" s="33"/>
      <c r="AXA91" s="33"/>
      <c r="AXB91" s="33"/>
      <c r="AXC91" s="33"/>
      <c r="AXD91" s="33"/>
      <c r="AXE91" s="33"/>
      <c r="AXF91" s="33"/>
      <c r="AXG91" s="33"/>
      <c r="AXH91" s="33"/>
      <c r="AXI91" s="33"/>
      <c r="AXJ91" s="33"/>
      <c r="AXK91" s="33"/>
      <c r="AXL91" s="33"/>
      <c r="AXM91" s="33"/>
      <c r="AXN91" s="33"/>
      <c r="AXO91" s="33"/>
      <c r="AXP91" s="33"/>
      <c r="AXQ91" s="33"/>
      <c r="AXR91" s="33"/>
      <c r="AXS91" s="33"/>
      <c r="AXT91" s="33"/>
      <c r="AXU91" s="33"/>
      <c r="AXV91" s="33"/>
      <c r="AXW91" s="33"/>
      <c r="AXX91" s="33"/>
      <c r="AXY91" s="33"/>
      <c r="AXZ91" s="33"/>
      <c r="AYA91" s="33"/>
      <c r="AYB91" s="33"/>
      <c r="AYC91" s="33"/>
      <c r="AYD91" s="33"/>
      <c r="AYE91" s="33"/>
      <c r="AYF91" s="33"/>
      <c r="AYG91" s="33"/>
      <c r="AYH91" s="33"/>
      <c r="AYI91" s="33"/>
      <c r="AYJ91" s="33"/>
      <c r="AYK91" s="33"/>
      <c r="AYL91" s="33"/>
      <c r="AYM91" s="33"/>
      <c r="AYN91" s="33"/>
      <c r="AYO91" s="33"/>
      <c r="AYP91" s="33"/>
      <c r="AYQ91" s="33"/>
      <c r="AYR91" s="33"/>
      <c r="AYS91" s="33"/>
      <c r="AYT91" s="33"/>
      <c r="AYU91" s="33"/>
      <c r="AYV91" s="33"/>
      <c r="AYW91" s="33"/>
      <c r="AYX91" s="33"/>
      <c r="AYY91" s="33"/>
      <c r="AYZ91" s="33"/>
      <c r="AZA91" s="33"/>
      <c r="AZB91" s="33"/>
      <c r="AZC91" s="33"/>
      <c r="AZD91" s="33"/>
      <c r="AZE91" s="33"/>
      <c r="AZF91" s="33"/>
      <c r="AZG91" s="33"/>
      <c r="AZH91" s="33"/>
      <c r="AZI91" s="33"/>
      <c r="AZJ91" s="33"/>
      <c r="AZK91" s="33"/>
      <c r="AZL91" s="33"/>
      <c r="AZM91" s="33"/>
      <c r="AZN91" s="33"/>
      <c r="AZO91" s="33"/>
      <c r="AZP91" s="33"/>
      <c r="AZQ91" s="33"/>
      <c r="AZR91" s="33"/>
      <c r="AZS91" s="33"/>
      <c r="AZT91" s="33"/>
      <c r="AZU91" s="33"/>
      <c r="AZV91" s="33"/>
      <c r="AZW91" s="33"/>
      <c r="AZX91" s="33"/>
      <c r="AZY91" s="33"/>
      <c r="AZZ91" s="33"/>
      <c r="BAA91" s="33"/>
      <c r="BAB91" s="33"/>
      <c r="BAC91" s="33"/>
      <c r="BAD91" s="33"/>
      <c r="BAE91" s="33"/>
      <c r="BAF91" s="33"/>
      <c r="BAG91" s="33"/>
      <c r="BAH91" s="33"/>
      <c r="BAI91" s="33"/>
      <c r="BAJ91" s="33"/>
      <c r="BAK91" s="33"/>
      <c r="BAL91" s="33"/>
      <c r="BAM91" s="33"/>
      <c r="BAN91" s="33"/>
      <c r="BAO91" s="33"/>
      <c r="BAP91" s="33"/>
      <c r="BAQ91" s="33"/>
      <c r="BAR91" s="33"/>
      <c r="BAS91" s="33"/>
      <c r="BAT91" s="33"/>
      <c r="BAU91" s="33"/>
      <c r="BAV91" s="33"/>
      <c r="BAW91" s="33"/>
      <c r="BAX91" s="33"/>
      <c r="BAY91" s="33"/>
      <c r="BAZ91" s="33"/>
      <c r="BBA91" s="33"/>
      <c r="BBB91" s="33"/>
      <c r="BBC91" s="33"/>
      <c r="BBD91" s="33"/>
      <c r="BBE91" s="33"/>
      <c r="BBF91" s="33"/>
      <c r="BBG91" s="33"/>
      <c r="BBH91" s="33"/>
      <c r="BBI91" s="33"/>
      <c r="BBJ91" s="33"/>
      <c r="BBK91" s="33"/>
      <c r="BBL91" s="33"/>
      <c r="BBM91" s="33"/>
      <c r="BBN91" s="33"/>
      <c r="BBO91" s="33"/>
      <c r="BBP91" s="33"/>
      <c r="BBQ91" s="33"/>
      <c r="BBR91" s="33"/>
      <c r="BBS91" s="33"/>
      <c r="BBT91" s="33"/>
      <c r="BBU91" s="33"/>
      <c r="BBV91" s="33"/>
      <c r="BBW91" s="33"/>
      <c r="BBX91" s="33"/>
      <c r="BBY91" s="33"/>
      <c r="BBZ91" s="33"/>
      <c r="BCA91" s="33"/>
      <c r="BCB91" s="33"/>
      <c r="BCC91" s="33"/>
      <c r="BCD91" s="33"/>
      <c r="BCE91" s="33"/>
      <c r="BCF91" s="33"/>
      <c r="BCG91" s="33"/>
      <c r="BCH91" s="33"/>
      <c r="BCI91" s="33"/>
      <c r="BCJ91" s="33"/>
      <c r="BCK91" s="33"/>
      <c r="BCL91" s="33"/>
      <c r="BCM91" s="33"/>
      <c r="BCN91" s="33"/>
      <c r="BCO91" s="33"/>
      <c r="BCP91" s="33"/>
      <c r="BCQ91" s="33"/>
      <c r="BCR91" s="33"/>
      <c r="BCS91" s="33"/>
      <c r="BCT91" s="33"/>
      <c r="BCU91" s="33"/>
      <c r="BCV91" s="33"/>
      <c r="BCW91" s="33"/>
      <c r="BCX91" s="33"/>
      <c r="BCY91" s="33"/>
      <c r="BCZ91" s="33"/>
      <c r="BDA91" s="33"/>
      <c r="BDB91" s="33"/>
      <c r="BDC91" s="33"/>
      <c r="BDD91" s="33"/>
      <c r="BDE91" s="33"/>
      <c r="BDF91" s="33"/>
      <c r="BDG91" s="33"/>
      <c r="BDH91" s="33"/>
      <c r="BDI91" s="33"/>
      <c r="BDJ91" s="33"/>
      <c r="BDK91" s="33"/>
      <c r="BDL91" s="33"/>
      <c r="BDM91" s="33"/>
      <c r="BDN91" s="33"/>
      <c r="BDO91" s="33"/>
      <c r="BDP91" s="33"/>
      <c r="BDQ91" s="33"/>
      <c r="BDR91" s="33"/>
      <c r="BDS91" s="33"/>
      <c r="BDT91" s="33"/>
      <c r="BDU91" s="33"/>
      <c r="BDV91" s="33"/>
      <c r="BDW91" s="33"/>
      <c r="BDX91" s="33"/>
      <c r="BDY91" s="33"/>
      <c r="BDZ91" s="33"/>
      <c r="BEA91" s="33"/>
      <c r="BEB91" s="33"/>
      <c r="BEC91" s="33"/>
      <c r="BED91" s="33"/>
      <c r="BEE91" s="33"/>
      <c r="BEF91" s="33"/>
      <c r="BEG91" s="33"/>
      <c r="BEH91" s="33"/>
      <c r="BEI91" s="33"/>
      <c r="BEJ91" s="33"/>
      <c r="BEK91" s="33"/>
      <c r="BEL91" s="33"/>
      <c r="BEM91" s="33"/>
      <c r="BEN91" s="33"/>
      <c r="BEO91" s="33"/>
      <c r="BEP91" s="33"/>
      <c r="BEQ91" s="33"/>
      <c r="BER91" s="33"/>
      <c r="BES91" s="33"/>
      <c r="BET91" s="33"/>
      <c r="BEU91" s="33"/>
      <c r="BEV91" s="33"/>
      <c r="BEW91" s="33"/>
      <c r="BEX91" s="33"/>
      <c r="BEY91" s="33"/>
      <c r="BEZ91" s="33"/>
      <c r="BFA91" s="33"/>
      <c r="BFB91" s="33"/>
      <c r="BFC91" s="33"/>
      <c r="BFD91" s="33"/>
      <c r="BFE91" s="33"/>
      <c r="BFF91" s="33"/>
      <c r="BFG91" s="33"/>
      <c r="BFH91" s="33"/>
      <c r="BFI91" s="33"/>
      <c r="BFJ91" s="33"/>
      <c r="BFK91" s="33"/>
      <c r="BFL91" s="33"/>
      <c r="BFM91" s="33"/>
      <c r="BFN91" s="33"/>
      <c r="BFO91" s="33"/>
      <c r="BFP91" s="33"/>
      <c r="BFQ91" s="33"/>
      <c r="BFR91" s="33"/>
      <c r="BFS91" s="33"/>
      <c r="BFT91" s="33"/>
      <c r="BFU91" s="33"/>
      <c r="BFV91" s="33"/>
      <c r="BFW91" s="33"/>
      <c r="BFX91" s="33"/>
      <c r="BFY91" s="33"/>
      <c r="BFZ91" s="33"/>
      <c r="BGA91" s="33"/>
      <c r="BGB91" s="33"/>
      <c r="BGC91" s="33"/>
      <c r="BGD91" s="33"/>
      <c r="BGE91" s="33"/>
      <c r="BGF91" s="33"/>
      <c r="BGG91" s="33"/>
      <c r="BGH91" s="33"/>
      <c r="BGI91" s="33"/>
      <c r="BGJ91" s="33"/>
      <c r="BGK91" s="33"/>
      <c r="BGL91" s="33"/>
      <c r="BGM91" s="33"/>
      <c r="BGN91" s="33"/>
      <c r="BGO91" s="33"/>
      <c r="BGP91" s="33"/>
      <c r="BGQ91" s="33"/>
      <c r="BGR91" s="33"/>
      <c r="BGS91" s="33"/>
      <c r="BGT91" s="33"/>
      <c r="BGU91" s="33"/>
      <c r="BGV91" s="33"/>
      <c r="BGW91" s="33"/>
      <c r="BGX91" s="33"/>
      <c r="BGY91" s="33"/>
      <c r="BGZ91" s="33"/>
      <c r="BHA91" s="33"/>
      <c r="BHB91" s="33"/>
      <c r="BHC91" s="33"/>
      <c r="BHD91" s="33"/>
      <c r="BHE91" s="33"/>
      <c r="BHF91" s="33"/>
      <c r="BHG91" s="33"/>
      <c r="BHH91" s="33"/>
      <c r="BHI91" s="33"/>
      <c r="BHJ91" s="33"/>
      <c r="BHK91" s="33"/>
      <c r="BHL91" s="33"/>
      <c r="BHM91" s="33"/>
      <c r="BHN91" s="33"/>
      <c r="BHO91" s="33"/>
      <c r="BHP91" s="33"/>
      <c r="BHQ91" s="33"/>
      <c r="BHR91" s="33"/>
      <c r="BHS91" s="33"/>
      <c r="BHT91" s="33"/>
      <c r="BHU91" s="33"/>
      <c r="BHV91" s="33"/>
      <c r="BHW91" s="33"/>
      <c r="BHX91" s="33"/>
      <c r="BHY91" s="33"/>
      <c r="BHZ91" s="33"/>
      <c r="BIA91" s="33"/>
      <c r="BIB91" s="33"/>
      <c r="BIC91" s="33"/>
      <c r="BID91" s="33"/>
      <c r="BIE91" s="33"/>
      <c r="BIF91" s="33"/>
      <c r="BIG91" s="33"/>
      <c r="BIH91" s="33"/>
      <c r="BII91" s="33"/>
      <c r="BIJ91" s="33"/>
      <c r="BIK91" s="33"/>
      <c r="BIL91" s="33"/>
      <c r="BIM91" s="33"/>
      <c r="BIN91" s="33"/>
      <c r="BIO91" s="33"/>
      <c r="BIP91" s="33"/>
      <c r="BIQ91" s="33"/>
      <c r="BIR91" s="33"/>
      <c r="BIS91" s="33"/>
      <c r="BIT91" s="33"/>
      <c r="BIU91" s="33"/>
      <c r="BIV91" s="33"/>
      <c r="BIW91" s="33"/>
      <c r="BIX91" s="33"/>
      <c r="BIY91" s="33"/>
      <c r="BIZ91" s="33"/>
      <c r="BJA91" s="33"/>
      <c r="BJB91" s="33"/>
      <c r="BJC91" s="33"/>
      <c r="BJD91" s="33"/>
      <c r="BJE91" s="33"/>
      <c r="BJF91" s="33"/>
      <c r="BJG91" s="33"/>
      <c r="BJH91" s="33"/>
      <c r="BJI91" s="33"/>
      <c r="BJJ91" s="33"/>
      <c r="BJK91" s="33"/>
      <c r="BJL91" s="33"/>
      <c r="BJM91" s="33"/>
      <c r="BJN91" s="33"/>
      <c r="BJO91" s="33"/>
      <c r="BJP91" s="33"/>
      <c r="BJQ91" s="33"/>
      <c r="BJR91" s="33"/>
      <c r="BJS91" s="33"/>
      <c r="BJT91" s="33"/>
      <c r="BJU91" s="33"/>
      <c r="BJV91" s="33"/>
      <c r="BJW91" s="33"/>
      <c r="BJX91" s="33"/>
      <c r="BJY91" s="33"/>
      <c r="BJZ91" s="33"/>
      <c r="BKA91" s="33"/>
      <c r="BKB91" s="33"/>
      <c r="BKC91" s="33"/>
      <c r="BKD91" s="33"/>
      <c r="BKE91" s="33"/>
      <c r="BKF91" s="33"/>
      <c r="BKG91" s="33"/>
      <c r="BKH91" s="33"/>
      <c r="BKI91" s="33"/>
      <c r="BKJ91" s="33"/>
      <c r="BKK91" s="33"/>
      <c r="BKL91" s="33"/>
      <c r="BKM91" s="33"/>
      <c r="BKN91" s="33"/>
      <c r="BKO91" s="33"/>
      <c r="BKP91" s="33"/>
      <c r="BKQ91" s="33"/>
      <c r="BKR91" s="33"/>
      <c r="BKS91" s="33"/>
      <c r="BKT91" s="33"/>
      <c r="BKU91" s="33"/>
      <c r="BKV91" s="33"/>
      <c r="BKW91" s="33"/>
      <c r="BKX91" s="33"/>
      <c r="BKY91" s="33"/>
      <c r="BKZ91" s="33"/>
      <c r="BLA91" s="33"/>
      <c r="BLB91" s="33"/>
      <c r="BLC91" s="33"/>
      <c r="BLD91" s="33"/>
      <c r="BLE91" s="33"/>
      <c r="BLF91" s="33"/>
      <c r="BLG91" s="33"/>
      <c r="BLH91" s="33"/>
      <c r="BLI91" s="33"/>
      <c r="BLJ91" s="33"/>
      <c r="BLK91" s="33"/>
      <c r="BLL91" s="33"/>
      <c r="BLM91" s="33"/>
      <c r="BLN91" s="33"/>
      <c r="BLO91" s="33"/>
      <c r="BLP91" s="33"/>
      <c r="BLQ91" s="33"/>
      <c r="BLR91" s="33"/>
      <c r="BLS91" s="33"/>
      <c r="BLT91" s="33"/>
      <c r="BLU91" s="33"/>
      <c r="BLV91" s="33"/>
      <c r="BLW91" s="33"/>
      <c r="BLX91" s="33"/>
      <c r="BLY91" s="33"/>
      <c r="BLZ91" s="33"/>
      <c r="BMA91" s="33"/>
      <c r="BMB91" s="33"/>
      <c r="BMC91" s="33"/>
      <c r="BMD91" s="33"/>
      <c r="BME91" s="33"/>
      <c r="BMF91" s="33"/>
      <c r="BMG91" s="33"/>
      <c r="BMH91" s="33"/>
      <c r="BMI91" s="33"/>
      <c r="BMJ91" s="33"/>
      <c r="BMK91" s="33"/>
      <c r="BML91" s="33"/>
      <c r="BMM91" s="33"/>
      <c r="BMN91" s="33"/>
      <c r="BMO91" s="33"/>
      <c r="BMP91" s="33"/>
      <c r="BMQ91" s="33"/>
      <c r="BMR91" s="33"/>
      <c r="BMS91" s="33"/>
      <c r="BMT91" s="33"/>
      <c r="BMU91" s="33"/>
      <c r="BMV91" s="33"/>
      <c r="BMW91" s="33"/>
      <c r="BMX91" s="33"/>
      <c r="BMY91" s="33"/>
      <c r="BMZ91" s="33"/>
      <c r="BNA91" s="33"/>
      <c r="BNB91" s="33"/>
      <c r="BNC91" s="33"/>
      <c r="BND91" s="33"/>
      <c r="BNE91" s="33"/>
      <c r="BNF91" s="33"/>
      <c r="BNG91" s="33"/>
      <c r="BNH91" s="33"/>
      <c r="BNI91" s="33"/>
      <c r="BNJ91" s="33"/>
      <c r="BNK91" s="33"/>
      <c r="BNL91" s="33"/>
      <c r="BNM91" s="33"/>
      <c r="BNN91" s="33"/>
      <c r="BNO91" s="33"/>
      <c r="BNP91" s="33"/>
      <c r="BNQ91" s="33"/>
      <c r="BNR91" s="33"/>
      <c r="BNS91" s="33"/>
      <c r="BNT91" s="33"/>
      <c r="BNU91" s="33"/>
      <c r="BNV91" s="33"/>
      <c r="BNW91" s="33"/>
      <c r="BNX91" s="33"/>
      <c r="BNY91" s="33"/>
      <c r="BNZ91" s="33"/>
      <c r="BOA91" s="33"/>
      <c r="BOB91" s="33"/>
      <c r="BOC91" s="33"/>
      <c r="BOD91" s="33"/>
      <c r="BOE91" s="33"/>
      <c r="BOF91" s="33"/>
      <c r="BOG91" s="33"/>
      <c r="BOH91" s="33"/>
      <c r="BOI91" s="33"/>
      <c r="BOJ91" s="33"/>
      <c r="BOK91" s="33"/>
      <c r="BOL91" s="33"/>
      <c r="BOM91" s="33"/>
      <c r="BON91" s="33"/>
      <c r="BOO91" s="33"/>
      <c r="BOP91" s="33"/>
      <c r="BOQ91" s="33"/>
      <c r="BOR91" s="33"/>
      <c r="BOS91" s="33"/>
      <c r="BOT91" s="33"/>
      <c r="BOU91" s="33"/>
      <c r="BOV91" s="33"/>
      <c r="BOW91" s="33"/>
      <c r="BOX91" s="33"/>
      <c r="BOY91" s="33"/>
      <c r="BOZ91" s="33"/>
      <c r="BPA91" s="33"/>
      <c r="BPB91" s="33"/>
      <c r="BPC91" s="33"/>
      <c r="BPD91" s="33"/>
      <c r="BPE91" s="33"/>
      <c r="BPF91" s="33"/>
      <c r="BPG91" s="33"/>
      <c r="BPH91" s="33"/>
      <c r="BPI91" s="33"/>
      <c r="BPJ91" s="33"/>
      <c r="BPK91" s="33"/>
      <c r="BPL91" s="33"/>
    </row>
    <row r="92" spans="1:1780" s="45" customFormat="1" x14ac:dyDescent="0.25">
      <c r="A92" s="101"/>
      <c r="B92" s="146" t="s">
        <v>111</v>
      </c>
      <c r="C92" s="149" t="s">
        <v>42</v>
      </c>
      <c r="D92" s="149" t="s">
        <v>42</v>
      </c>
      <c r="E92" s="83" t="s">
        <v>41</v>
      </c>
      <c r="F92" s="83" t="s">
        <v>115</v>
      </c>
      <c r="G92" s="83" t="s">
        <v>116</v>
      </c>
      <c r="H92" s="83" t="s">
        <v>36</v>
      </c>
      <c r="I92" s="83"/>
      <c r="J92" s="83"/>
      <c r="K92" s="83"/>
      <c r="L92" s="83" t="s">
        <v>43</v>
      </c>
      <c r="M92" s="83" t="s">
        <v>44</v>
      </c>
      <c r="N92" s="83" t="s">
        <v>45</v>
      </c>
      <c r="O92" s="98" t="s">
        <v>24</v>
      </c>
      <c r="P92" s="44"/>
      <c r="Q92" s="44"/>
      <c r="R92" s="44"/>
      <c r="S92" s="44"/>
      <c r="T92" s="44"/>
      <c r="U92" s="44"/>
    </row>
    <row r="93" spans="1:1780" s="45" customFormat="1" x14ac:dyDescent="0.25">
      <c r="A93" s="174"/>
      <c r="B93" s="147"/>
      <c r="C93" s="150"/>
      <c r="D93" s="150"/>
      <c r="E93" s="83"/>
      <c r="F93" s="83"/>
      <c r="G93" s="83"/>
      <c r="H93" s="78" t="s">
        <v>37</v>
      </c>
      <c r="I93" s="78" t="s">
        <v>38</v>
      </c>
      <c r="J93" s="78" t="s">
        <v>39</v>
      </c>
      <c r="K93" s="78" t="s">
        <v>40</v>
      </c>
      <c r="L93" s="83"/>
      <c r="M93" s="83"/>
      <c r="N93" s="83"/>
      <c r="O93" s="99"/>
      <c r="P93" s="44"/>
      <c r="Q93" s="44"/>
      <c r="R93" s="44"/>
      <c r="S93" s="44"/>
      <c r="T93" s="44"/>
      <c r="U93" s="44"/>
    </row>
    <row r="94" spans="1:1780" s="45" customFormat="1" ht="81" customHeight="1" x14ac:dyDescent="0.25">
      <c r="A94" s="175"/>
      <c r="B94" s="148"/>
      <c r="C94" s="121"/>
      <c r="D94" s="121"/>
      <c r="E94" s="78">
        <v>3</v>
      </c>
      <c r="F94" s="78">
        <v>0</v>
      </c>
      <c r="G94" s="78">
        <v>1</v>
      </c>
      <c r="H94" s="78">
        <v>0</v>
      </c>
      <c r="I94" s="57">
        <v>0</v>
      </c>
      <c r="J94" s="78">
        <v>0</v>
      </c>
      <c r="K94" s="57">
        <v>1</v>
      </c>
      <c r="L94" s="78">
        <v>1</v>
      </c>
      <c r="M94" s="78">
        <v>1</v>
      </c>
      <c r="N94" s="78">
        <v>0</v>
      </c>
      <c r="O94" s="100"/>
      <c r="P94" s="44"/>
      <c r="Q94" s="44"/>
      <c r="R94" s="44"/>
      <c r="S94" s="44"/>
      <c r="T94" s="44"/>
      <c r="U94" s="44"/>
    </row>
    <row r="95" spans="1:1780" s="8" customFormat="1" ht="81" customHeight="1" x14ac:dyDescent="0.25">
      <c r="A95" s="79" t="s">
        <v>104</v>
      </c>
      <c r="B95" s="37" t="s">
        <v>73</v>
      </c>
      <c r="C95" s="80" t="s">
        <v>27</v>
      </c>
      <c r="D95" s="29" t="s">
        <v>12</v>
      </c>
      <c r="E95" s="27">
        <f>SUM(F95:N95)</f>
        <v>19423.69238</v>
      </c>
      <c r="F95" s="27">
        <v>823.69237999999996</v>
      </c>
      <c r="G95" s="115">
        <v>6200</v>
      </c>
      <c r="H95" s="142"/>
      <c r="I95" s="142"/>
      <c r="J95" s="142"/>
      <c r="K95" s="143"/>
      <c r="L95" s="27">
        <v>6200</v>
      </c>
      <c r="M95" s="27">
        <v>6200</v>
      </c>
      <c r="N95" s="27">
        <v>0</v>
      </c>
      <c r="O95" s="37" t="s">
        <v>21</v>
      </c>
      <c r="P95" s="54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  <c r="IW95" s="33"/>
      <c r="IX95" s="33"/>
      <c r="IY95" s="33"/>
      <c r="IZ95" s="33"/>
      <c r="JA95" s="33"/>
      <c r="JB95" s="33"/>
      <c r="JC95" s="33"/>
      <c r="JD95" s="33"/>
      <c r="JE95" s="33"/>
      <c r="JF95" s="33"/>
      <c r="JG95" s="33"/>
      <c r="JH95" s="33"/>
      <c r="JI95" s="33"/>
      <c r="JJ95" s="33"/>
      <c r="JK95" s="33"/>
      <c r="JL95" s="33"/>
      <c r="JM95" s="33"/>
      <c r="JN95" s="33"/>
      <c r="JO95" s="33"/>
      <c r="JP95" s="33"/>
      <c r="JQ95" s="33"/>
      <c r="JR95" s="33"/>
      <c r="JS95" s="33"/>
      <c r="JT95" s="33"/>
      <c r="JU95" s="33"/>
      <c r="JV95" s="33"/>
      <c r="JW95" s="33"/>
      <c r="JX95" s="33"/>
      <c r="JY95" s="33"/>
      <c r="JZ95" s="33"/>
      <c r="KA95" s="33"/>
      <c r="KB95" s="33"/>
      <c r="KC95" s="33"/>
      <c r="KD95" s="33"/>
      <c r="KE95" s="33"/>
      <c r="KF95" s="33"/>
      <c r="KG95" s="33"/>
      <c r="KH95" s="33"/>
      <c r="KI95" s="33"/>
      <c r="KJ95" s="33"/>
      <c r="KK95" s="33"/>
      <c r="KL95" s="33"/>
      <c r="KM95" s="33"/>
      <c r="KN95" s="33"/>
      <c r="KO95" s="33"/>
      <c r="KP95" s="33"/>
      <c r="KQ95" s="33"/>
      <c r="KR95" s="33"/>
      <c r="KS95" s="33"/>
      <c r="KT95" s="33"/>
      <c r="KU95" s="33"/>
      <c r="KV95" s="33"/>
      <c r="KW95" s="33"/>
      <c r="KX95" s="33"/>
      <c r="KY95" s="33"/>
      <c r="KZ95" s="33"/>
      <c r="LA95" s="33"/>
      <c r="LB95" s="33"/>
      <c r="LC95" s="33"/>
      <c r="LD95" s="33"/>
      <c r="LE95" s="33"/>
      <c r="LF95" s="33"/>
      <c r="LG95" s="33"/>
      <c r="LH95" s="33"/>
      <c r="LI95" s="33"/>
      <c r="LJ95" s="33"/>
      <c r="LK95" s="33"/>
      <c r="LL95" s="33"/>
      <c r="LM95" s="33"/>
      <c r="LN95" s="33"/>
      <c r="LO95" s="33"/>
      <c r="LP95" s="33"/>
      <c r="LQ95" s="33"/>
      <c r="LR95" s="33"/>
      <c r="LS95" s="33"/>
      <c r="LT95" s="33"/>
      <c r="LU95" s="33"/>
      <c r="LV95" s="33"/>
      <c r="LW95" s="33"/>
      <c r="LX95" s="33"/>
      <c r="LY95" s="33"/>
      <c r="LZ95" s="33"/>
      <c r="MA95" s="33"/>
      <c r="MB95" s="33"/>
      <c r="MC95" s="33"/>
      <c r="MD95" s="33"/>
      <c r="ME95" s="33"/>
      <c r="MF95" s="33"/>
      <c r="MG95" s="33"/>
      <c r="MH95" s="33"/>
      <c r="MI95" s="33"/>
      <c r="MJ95" s="33"/>
      <c r="MK95" s="33"/>
      <c r="ML95" s="33"/>
      <c r="MM95" s="33"/>
      <c r="MN95" s="33"/>
      <c r="MO95" s="33"/>
      <c r="MP95" s="33"/>
      <c r="MQ95" s="33"/>
      <c r="MR95" s="33"/>
      <c r="MS95" s="33"/>
      <c r="MT95" s="33"/>
      <c r="MU95" s="33"/>
      <c r="MV95" s="33"/>
      <c r="MW95" s="33"/>
      <c r="MX95" s="33"/>
      <c r="MY95" s="33"/>
      <c r="MZ95" s="33"/>
      <c r="NA95" s="33"/>
      <c r="NB95" s="33"/>
      <c r="NC95" s="33"/>
      <c r="ND95" s="33"/>
      <c r="NE95" s="33"/>
      <c r="NF95" s="33"/>
      <c r="NG95" s="33"/>
      <c r="NH95" s="33"/>
      <c r="NI95" s="33"/>
      <c r="NJ95" s="33"/>
      <c r="NK95" s="33"/>
      <c r="NL95" s="33"/>
      <c r="NM95" s="33"/>
      <c r="NN95" s="33"/>
      <c r="NO95" s="33"/>
      <c r="NP95" s="33"/>
      <c r="NQ95" s="33"/>
      <c r="NR95" s="33"/>
      <c r="NS95" s="33"/>
      <c r="NT95" s="33"/>
      <c r="NU95" s="33"/>
      <c r="NV95" s="33"/>
      <c r="NW95" s="33"/>
      <c r="NX95" s="33"/>
      <c r="NY95" s="33"/>
      <c r="NZ95" s="33"/>
      <c r="OA95" s="33"/>
      <c r="OB95" s="33"/>
      <c r="OC95" s="33"/>
      <c r="OD95" s="33"/>
      <c r="OE95" s="33"/>
      <c r="OF95" s="33"/>
      <c r="OG95" s="33"/>
      <c r="OH95" s="33"/>
      <c r="OI95" s="33"/>
      <c r="OJ95" s="33"/>
      <c r="OK95" s="33"/>
      <c r="OL95" s="33"/>
      <c r="OM95" s="33"/>
      <c r="ON95" s="33"/>
      <c r="OO95" s="33"/>
      <c r="OP95" s="33"/>
      <c r="OQ95" s="33"/>
      <c r="OR95" s="33"/>
      <c r="OS95" s="33"/>
      <c r="OT95" s="33"/>
      <c r="OU95" s="33"/>
      <c r="OV95" s="33"/>
      <c r="OW95" s="33"/>
      <c r="OX95" s="33"/>
      <c r="OY95" s="33"/>
      <c r="OZ95" s="33"/>
      <c r="PA95" s="33"/>
      <c r="PB95" s="33"/>
      <c r="PC95" s="33"/>
      <c r="PD95" s="33"/>
      <c r="PE95" s="33"/>
      <c r="PF95" s="33"/>
      <c r="PG95" s="33"/>
      <c r="PH95" s="33"/>
      <c r="PI95" s="33"/>
      <c r="PJ95" s="33"/>
      <c r="PK95" s="33"/>
      <c r="PL95" s="33"/>
      <c r="PM95" s="33"/>
      <c r="PN95" s="33"/>
      <c r="PO95" s="33"/>
      <c r="PP95" s="33"/>
      <c r="PQ95" s="33"/>
      <c r="PR95" s="33"/>
      <c r="PS95" s="33"/>
      <c r="PT95" s="33"/>
      <c r="PU95" s="33"/>
      <c r="PV95" s="33"/>
      <c r="PW95" s="33"/>
      <c r="PX95" s="33"/>
      <c r="PY95" s="33"/>
      <c r="PZ95" s="33"/>
      <c r="QA95" s="33"/>
      <c r="QB95" s="33"/>
      <c r="QC95" s="33"/>
      <c r="QD95" s="33"/>
      <c r="QE95" s="33"/>
      <c r="QF95" s="33"/>
      <c r="QG95" s="33"/>
      <c r="QH95" s="33"/>
      <c r="QI95" s="33"/>
      <c r="QJ95" s="33"/>
      <c r="QK95" s="33"/>
      <c r="QL95" s="33"/>
      <c r="QM95" s="33"/>
      <c r="QN95" s="33"/>
      <c r="QO95" s="33"/>
      <c r="QP95" s="33"/>
      <c r="QQ95" s="33"/>
      <c r="QR95" s="33"/>
      <c r="QS95" s="33"/>
      <c r="QT95" s="33"/>
      <c r="QU95" s="33"/>
      <c r="QV95" s="33"/>
      <c r="QW95" s="33"/>
      <c r="QX95" s="33"/>
      <c r="QY95" s="33"/>
      <c r="QZ95" s="33"/>
      <c r="RA95" s="33"/>
      <c r="RB95" s="33"/>
      <c r="RC95" s="33"/>
      <c r="RD95" s="33"/>
      <c r="RE95" s="33"/>
      <c r="RF95" s="33"/>
      <c r="RG95" s="33"/>
      <c r="RH95" s="33"/>
      <c r="RI95" s="33"/>
      <c r="RJ95" s="33"/>
      <c r="RK95" s="33"/>
      <c r="RL95" s="33"/>
      <c r="RM95" s="33"/>
      <c r="RN95" s="33"/>
      <c r="RO95" s="33"/>
      <c r="RP95" s="33"/>
      <c r="RQ95" s="33"/>
      <c r="RR95" s="33"/>
      <c r="RS95" s="33"/>
      <c r="RT95" s="33"/>
      <c r="RU95" s="33"/>
      <c r="RV95" s="33"/>
      <c r="RW95" s="33"/>
      <c r="RX95" s="33"/>
      <c r="RY95" s="33"/>
      <c r="RZ95" s="33"/>
      <c r="SA95" s="33"/>
      <c r="SB95" s="33"/>
      <c r="SC95" s="33"/>
      <c r="SD95" s="33"/>
      <c r="SE95" s="33"/>
      <c r="SF95" s="33"/>
      <c r="SG95" s="33"/>
      <c r="SH95" s="33"/>
      <c r="SI95" s="33"/>
      <c r="SJ95" s="33"/>
      <c r="SK95" s="33"/>
      <c r="SL95" s="33"/>
      <c r="SM95" s="33"/>
      <c r="SN95" s="33"/>
      <c r="SO95" s="33"/>
      <c r="SP95" s="33"/>
      <c r="SQ95" s="33"/>
      <c r="SR95" s="33"/>
      <c r="SS95" s="33"/>
      <c r="ST95" s="33"/>
      <c r="SU95" s="33"/>
      <c r="SV95" s="33"/>
      <c r="SW95" s="33"/>
      <c r="SX95" s="33"/>
      <c r="SY95" s="33"/>
      <c r="SZ95" s="33"/>
      <c r="TA95" s="33"/>
      <c r="TB95" s="33"/>
      <c r="TC95" s="33"/>
      <c r="TD95" s="33"/>
      <c r="TE95" s="33"/>
      <c r="TF95" s="33"/>
      <c r="TG95" s="33"/>
      <c r="TH95" s="33"/>
      <c r="TI95" s="33"/>
      <c r="TJ95" s="33"/>
      <c r="TK95" s="33"/>
      <c r="TL95" s="33"/>
      <c r="TM95" s="33"/>
      <c r="TN95" s="33"/>
      <c r="TO95" s="33"/>
      <c r="TP95" s="33"/>
      <c r="TQ95" s="33"/>
      <c r="TR95" s="33"/>
      <c r="TS95" s="33"/>
      <c r="TT95" s="33"/>
      <c r="TU95" s="33"/>
      <c r="TV95" s="33"/>
      <c r="TW95" s="33"/>
      <c r="TX95" s="33"/>
      <c r="TY95" s="33"/>
      <c r="TZ95" s="33"/>
      <c r="UA95" s="33"/>
      <c r="UB95" s="33"/>
      <c r="UC95" s="33"/>
      <c r="UD95" s="33"/>
      <c r="UE95" s="33"/>
      <c r="UF95" s="33"/>
      <c r="UG95" s="33"/>
      <c r="UH95" s="33"/>
      <c r="UI95" s="33"/>
      <c r="UJ95" s="33"/>
      <c r="UK95" s="33"/>
      <c r="UL95" s="33"/>
      <c r="UM95" s="33"/>
      <c r="UN95" s="33"/>
      <c r="UO95" s="33"/>
      <c r="UP95" s="33"/>
      <c r="UQ95" s="33"/>
      <c r="UR95" s="33"/>
      <c r="US95" s="33"/>
      <c r="UT95" s="33"/>
      <c r="UU95" s="33"/>
      <c r="UV95" s="33"/>
      <c r="UW95" s="33"/>
      <c r="UX95" s="33"/>
      <c r="UY95" s="33"/>
      <c r="UZ95" s="33"/>
      <c r="VA95" s="33"/>
      <c r="VB95" s="33"/>
      <c r="VC95" s="33"/>
      <c r="VD95" s="33"/>
      <c r="VE95" s="33"/>
      <c r="VF95" s="33"/>
      <c r="VG95" s="33"/>
      <c r="VH95" s="33"/>
      <c r="VI95" s="33"/>
      <c r="VJ95" s="33"/>
      <c r="VK95" s="33"/>
      <c r="VL95" s="33"/>
      <c r="VM95" s="33"/>
      <c r="VN95" s="33"/>
      <c r="VO95" s="33"/>
      <c r="VP95" s="33"/>
      <c r="VQ95" s="33"/>
      <c r="VR95" s="33"/>
      <c r="VS95" s="33"/>
      <c r="VT95" s="33"/>
      <c r="VU95" s="33"/>
      <c r="VV95" s="33"/>
      <c r="VW95" s="33"/>
      <c r="VX95" s="33"/>
      <c r="VY95" s="33"/>
      <c r="VZ95" s="33"/>
      <c r="WA95" s="33"/>
      <c r="WB95" s="33"/>
      <c r="WC95" s="33"/>
      <c r="WD95" s="33"/>
      <c r="WE95" s="33"/>
      <c r="WF95" s="33"/>
      <c r="WG95" s="33"/>
      <c r="WH95" s="33"/>
      <c r="WI95" s="33"/>
      <c r="WJ95" s="33"/>
      <c r="WK95" s="33"/>
      <c r="WL95" s="33"/>
      <c r="WM95" s="33"/>
      <c r="WN95" s="33"/>
      <c r="WO95" s="33"/>
      <c r="WP95" s="33"/>
      <c r="WQ95" s="33"/>
      <c r="WR95" s="33"/>
      <c r="WS95" s="33"/>
      <c r="WT95" s="33"/>
      <c r="WU95" s="33"/>
      <c r="WV95" s="33"/>
      <c r="WW95" s="33"/>
      <c r="WX95" s="33"/>
      <c r="WY95" s="33"/>
      <c r="WZ95" s="33"/>
      <c r="XA95" s="33"/>
      <c r="XB95" s="33"/>
      <c r="XC95" s="33"/>
      <c r="XD95" s="33"/>
      <c r="XE95" s="33"/>
      <c r="XF95" s="33"/>
      <c r="XG95" s="33"/>
      <c r="XH95" s="33"/>
      <c r="XI95" s="33"/>
      <c r="XJ95" s="33"/>
      <c r="XK95" s="33"/>
      <c r="XL95" s="33"/>
      <c r="XM95" s="33"/>
      <c r="XN95" s="33"/>
      <c r="XO95" s="33"/>
      <c r="XP95" s="33"/>
      <c r="XQ95" s="33"/>
      <c r="XR95" s="33"/>
      <c r="XS95" s="33"/>
      <c r="XT95" s="33"/>
      <c r="XU95" s="33"/>
      <c r="XV95" s="33"/>
      <c r="XW95" s="33"/>
      <c r="XX95" s="33"/>
      <c r="XY95" s="33"/>
      <c r="XZ95" s="33"/>
      <c r="YA95" s="33"/>
      <c r="YB95" s="33"/>
      <c r="YC95" s="33"/>
      <c r="YD95" s="33"/>
      <c r="YE95" s="33"/>
      <c r="YF95" s="33"/>
      <c r="YG95" s="33"/>
      <c r="YH95" s="33"/>
      <c r="YI95" s="33"/>
      <c r="YJ95" s="33"/>
      <c r="YK95" s="33"/>
      <c r="YL95" s="33"/>
      <c r="YM95" s="33"/>
      <c r="YN95" s="33"/>
      <c r="YO95" s="33"/>
      <c r="YP95" s="33"/>
      <c r="YQ95" s="33"/>
      <c r="YR95" s="33"/>
      <c r="YS95" s="33"/>
      <c r="YT95" s="33"/>
      <c r="YU95" s="33"/>
      <c r="YV95" s="33"/>
      <c r="YW95" s="33"/>
      <c r="YX95" s="33"/>
      <c r="YY95" s="33"/>
      <c r="YZ95" s="33"/>
      <c r="ZA95" s="33"/>
      <c r="ZB95" s="33"/>
      <c r="ZC95" s="33"/>
      <c r="ZD95" s="33"/>
      <c r="ZE95" s="33"/>
      <c r="ZF95" s="33"/>
      <c r="ZG95" s="33"/>
      <c r="ZH95" s="33"/>
      <c r="ZI95" s="33"/>
      <c r="ZJ95" s="33"/>
      <c r="ZK95" s="33"/>
      <c r="ZL95" s="33"/>
      <c r="ZM95" s="33"/>
      <c r="ZN95" s="33"/>
      <c r="ZO95" s="33"/>
      <c r="ZP95" s="33"/>
      <c r="ZQ95" s="33"/>
      <c r="ZR95" s="33"/>
      <c r="ZS95" s="33"/>
      <c r="ZT95" s="33"/>
      <c r="ZU95" s="33"/>
      <c r="ZV95" s="33"/>
      <c r="ZW95" s="33"/>
      <c r="ZX95" s="33"/>
      <c r="ZY95" s="33"/>
      <c r="ZZ95" s="33"/>
      <c r="AAA95" s="33"/>
      <c r="AAB95" s="33"/>
      <c r="AAC95" s="33"/>
      <c r="AAD95" s="33"/>
      <c r="AAE95" s="33"/>
      <c r="AAF95" s="33"/>
      <c r="AAG95" s="33"/>
      <c r="AAH95" s="33"/>
      <c r="AAI95" s="33"/>
      <c r="AAJ95" s="33"/>
      <c r="AAK95" s="33"/>
      <c r="AAL95" s="33"/>
      <c r="AAM95" s="33"/>
      <c r="AAN95" s="33"/>
      <c r="AAO95" s="33"/>
      <c r="AAP95" s="33"/>
      <c r="AAQ95" s="33"/>
      <c r="AAR95" s="33"/>
      <c r="AAS95" s="33"/>
      <c r="AAT95" s="33"/>
      <c r="AAU95" s="33"/>
      <c r="AAV95" s="33"/>
      <c r="AAW95" s="33"/>
      <c r="AAX95" s="33"/>
      <c r="AAY95" s="33"/>
      <c r="AAZ95" s="33"/>
      <c r="ABA95" s="33"/>
      <c r="ABB95" s="33"/>
      <c r="ABC95" s="33"/>
      <c r="ABD95" s="33"/>
      <c r="ABE95" s="33"/>
      <c r="ABF95" s="33"/>
      <c r="ABG95" s="33"/>
      <c r="ABH95" s="33"/>
      <c r="ABI95" s="33"/>
      <c r="ABJ95" s="33"/>
      <c r="ABK95" s="33"/>
      <c r="ABL95" s="33"/>
      <c r="ABM95" s="33"/>
      <c r="ABN95" s="33"/>
      <c r="ABO95" s="33"/>
      <c r="ABP95" s="33"/>
      <c r="ABQ95" s="33"/>
      <c r="ABR95" s="33"/>
      <c r="ABS95" s="33"/>
      <c r="ABT95" s="33"/>
      <c r="ABU95" s="33"/>
      <c r="ABV95" s="33"/>
      <c r="ABW95" s="33"/>
      <c r="ABX95" s="33"/>
      <c r="ABY95" s="33"/>
      <c r="ABZ95" s="33"/>
      <c r="ACA95" s="33"/>
      <c r="ACB95" s="33"/>
      <c r="ACC95" s="33"/>
      <c r="ACD95" s="33"/>
      <c r="ACE95" s="33"/>
      <c r="ACF95" s="33"/>
      <c r="ACG95" s="33"/>
      <c r="ACH95" s="33"/>
      <c r="ACI95" s="33"/>
      <c r="ACJ95" s="33"/>
      <c r="ACK95" s="33"/>
      <c r="ACL95" s="33"/>
      <c r="ACM95" s="33"/>
      <c r="ACN95" s="33"/>
      <c r="ACO95" s="33"/>
      <c r="ACP95" s="33"/>
      <c r="ACQ95" s="33"/>
      <c r="ACR95" s="33"/>
      <c r="ACS95" s="33"/>
      <c r="ACT95" s="33"/>
      <c r="ACU95" s="33"/>
      <c r="ACV95" s="33"/>
      <c r="ACW95" s="33"/>
      <c r="ACX95" s="33"/>
      <c r="ACY95" s="33"/>
      <c r="ACZ95" s="33"/>
      <c r="ADA95" s="33"/>
      <c r="ADB95" s="33"/>
      <c r="ADC95" s="33"/>
      <c r="ADD95" s="33"/>
      <c r="ADE95" s="33"/>
      <c r="ADF95" s="33"/>
      <c r="ADG95" s="33"/>
      <c r="ADH95" s="33"/>
      <c r="ADI95" s="33"/>
      <c r="ADJ95" s="33"/>
      <c r="ADK95" s="33"/>
      <c r="ADL95" s="33"/>
      <c r="ADM95" s="33"/>
      <c r="ADN95" s="33"/>
      <c r="ADO95" s="33"/>
      <c r="ADP95" s="33"/>
      <c r="ADQ95" s="33"/>
      <c r="ADR95" s="33"/>
      <c r="ADS95" s="33"/>
      <c r="ADT95" s="33"/>
      <c r="ADU95" s="33"/>
      <c r="ADV95" s="33"/>
      <c r="ADW95" s="33"/>
      <c r="ADX95" s="33"/>
      <c r="ADY95" s="33"/>
      <c r="ADZ95" s="33"/>
      <c r="AEA95" s="33"/>
      <c r="AEB95" s="33"/>
      <c r="AEC95" s="33"/>
      <c r="AED95" s="33"/>
      <c r="AEE95" s="33"/>
      <c r="AEF95" s="33"/>
      <c r="AEG95" s="33"/>
      <c r="AEH95" s="33"/>
      <c r="AEI95" s="33"/>
      <c r="AEJ95" s="33"/>
      <c r="AEK95" s="33"/>
      <c r="AEL95" s="33"/>
      <c r="AEM95" s="33"/>
      <c r="AEN95" s="33"/>
      <c r="AEO95" s="33"/>
      <c r="AEP95" s="33"/>
      <c r="AEQ95" s="33"/>
      <c r="AER95" s="33"/>
      <c r="AES95" s="33"/>
      <c r="AET95" s="33"/>
      <c r="AEU95" s="33"/>
      <c r="AEV95" s="33"/>
      <c r="AEW95" s="33"/>
      <c r="AEX95" s="33"/>
      <c r="AEY95" s="33"/>
      <c r="AEZ95" s="33"/>
      <c r="AFA95" s="33"/>
      <c r="AFB95" s="33"/>
      <c r="AFC95" s="33"/>
      <c r="AFD95" s="33"/>
      <c r="AFE95" s="33"/>
      <c r="AFF95" s="33"/>
      <c r="AFG95" s="33"/>
      <c r="AFH95" s="33"/>
      <c r="AFI95" s="33"/>
      <c r="AFJ95" s="33"/>
      <c r="AFK95" s="33"/>
      <c r="AFL95" s="33"/>
      <c r="AFM95" s="33"/>
      <c r="AFN95" s="33"/>
      <c r="AFO95" s="33"/>
      <c r="AFP95" s="33"/>
      <c r="AFQ95" s="33"/>
      <c r="AFR95" s="33"/>
      <c r="AFS95" s="33"/>
      <c r="AFT95" s="33"/>
      <c r="AFU95" s="33"/>
      <c r="AFV95" s="33"/>
      <c r="AFW95" s="33"/>
      <c r="AFX95" s="33"/>
      <c r="AFY95" s="33"/>
      <c r="AFZ95" s="33"/>
      <c r="AGA95" s="33"/>
      <c r="AGB95" s="33"/>
      <c r="AGC95" s="33"/>
      <c r="AGD95" s="33"/>
      <c r="AGE95" s="33"/>
      <c r="AGF95" s="33"/>
      <c r="AGG95" s="33"/>
      <c r="AGH95" s="33"/>
      <c r="AGI95" s="33"/>
      <c r="AGJ95" s="33"/>
      <c r="AGK95" s="33"/>
      <c r="AGL95" s="33"/>
      <c r="AGM95" s="33"/>
      <c r="AGN95" s="33"/>
      <c r="AGO95" s="33"/>
      <c r="AGP95" s="33"/>
      <c r="AGQ95" s="33"/>
      <c r="AGR95" s="33"/>
      <c r="AGS95" s="33"/>
      <c r="AGT95" s="33"/>
      <c r="AGU95" s="33"/>
      <c r="AGV95" s="33"/>
      <c r="AGW95" s="33"/>
      <c r="AGX95" s="33"/>
      <c r="AGY95" s="33"/>
      <c r="AGZ95" s="33"/>
      <c r="AHA95" s="33"/>
      <c r="AHB95" s="33"/>
      <c r="AHC95" s="33"/>
      <c r="AHD95" s="33"/>
      <c r="AHE95" s="33"/>
      <c r="AHF95" s="33"/>
      <c r="AHG95" s="33"/>
      <c r="AHH95" s="33"/>
      <c r="AHI95" s="33"/>
      <c r="AHJ95" s="33"/>
      <c r="AHK95" s="33"/>
      <c r="AHL95" s="33"/>
      <c r="AHM95" s="33"/>
      <c r="AHN95" s="33"/>
      <c r="AHO95" s="33"/>
      <c r="AHP95" s="33"/>
      <c r="AHQ95" s="33"/>
      <c r="AHR95" s="33"/>
      <c r="AHS95" s="33"/>
      <c r="AHT95" s="33"/>
      <c r="AHU95" s="33"/>
      <c r="AHV95" s="33"/>
      <c r="AHW95" s="33"/>
      <c r="AHX95" s="33"/>
      <c r="AHY95" s="33"/>
      <c r="AHZ95" s="33"/>
      <c r="AIA95" s="33"/>
      <c r="AIB95" s="33"/>
      <c r="AIC95" s="33"/>
      <c r="AID95" s="33"/>
      <c r="AIE95" s="33"/>
      <c r="AIF95" s="33"/>
      <c r="AIG95" s="33"/>
      <c r="AIH95" s="33"/>
      <c r="AII95" s="33"/>
      <c r="AIJ95" s="33"/>
      <c r="AIK95" s="33"/>
      <c r="AIL95" s="33"/>
      <c r="AIM95" s="33"/>
      <c r="AIN95" s="33"/>
      <c r="AIO95" s="33"/>
      <c r="AIP95" s="33"/>
      <c r="AIQ95" s="33"/>
      <c r="AIR95" s="33"/>
      <c r="AIS95" s="33"/>
      <c r="AIT95" s="33"/>
      <c r="AIU95" s="33"/>
      <c r="AIV95" s="33"/>
      <c r="AIW95" s="33"/>
      <c r="AIX95" s="33"/>
      <c r="AIY95" s="33"/>
      <c r="AIZ95" s="33"/>
      <c r="AJA95" s="33"/>
      <c r="AJB95" s="33"/>
      <c r="AJC95" s="33"/>
      <c r="AJD95" s="33"/>
      <c r="AJE95" s="33"/>
      <c r="AJF95" s="33"/>
      <c r="AJG95" s="33"/>
      <c r="AJH95" s="33"/>
      <c r="AJI95" s="33"/>
      <c r="AJJ95" s="33"/>
      <c r="AJK95" s="33"/>
      <c r="AJL95" s="33"/>
      <c r="AJM95" s="33"/>
      <c r="AJN95" s="33"/>
      <c r="AJO95" s="33"/>
      <c r="AJP95" s="33"/>
      <c r="AJQ95" s="33"/>
      <c r="AJR95" s="33"/>
      <c r="AJS95" s="33"/>
      <c r="AJT95" s="33"/>
      <c r="AJU95" s="33"/>
      <c r="AJV95" s="33"/>
      <c r="AJW95" s="33"/>
      <c r="AJX95" s="33"/>
      <c r="AJY95" s="33"/>
      <c r="AJZ95" s="33"/>
      <c r="AKA95" s="33"/>
      <c r="AKB95" s="33"/>
      <c r="AKC95" s="33"/>
      <c r="AKD95" s="33"/>
      <c r="AKE95" s="33"/>
      <c r="AKF95" s="33"/>
      <c r="AKG95" s="33"/>
      <c r="AKH95" s="33"/>
      <c r="AKI95" s="33"/>
      <c r="AKJ95" s="33"/>
      <c r="AKK95" s="33"/>
      <c r="AKL95" s="33"/>
      <c r="AKM95" s="33"/>
      <c r="AKN95" s="33"/>
      <c r="AKO95" s="33"/>
      <c r="AKP95" s="33"/>
      <c r="AKQ95" s="33"/>
      <c r="AKR95" s="33"/>
      <c r="AKS95" s="33"/>
      <c r="AKT95" s="33"/>
      <c r="AKU95" s="33"/>
      <c r="AKV95" s="33"/>
      <c r="AKW95" s="33"/>
      <c r="AKX95" s="33"/>
      <c r="AKY95" s="33"/>
      <c r="AKZ95" s="33"/>
      <c r="ALA95" s="33"/>
      <c r="ALB95" s="33"/>
      <c r="ALC95" s="33"/>
      <c r="ALD95" s="33"/>
      <c r="ALE95" s="33"/>
      <c r="ALF95" s="33"/>
      <c r="ALG95" s="33"/>
      <c r="ALH95" s="33"/>
      <c r="ALI95" s="33"/>
      <c r="ALJ95" s="33"/>
      <c r="ALK95" s="33"/>
      <c r="ALL95" s="33"/>
      <c r="ALM95" s="33"/>
      <c r="ALN95" s="33"/>
      <c r="ALO95" s="33"/>
      <c r="ALP95" s="33"/>
      <c r="ALQ95" s="33"/>
      <c r="ALR95" s="33"/>
      <c r="ALS95" s="33"/>
      <c r="ALT95" s="33"/>
      <c r="ALU95" s="33"/>
      <c r="ALV95" s="33"/>
      <c r="ALW95" s="33"/>
      <c r="ALX95" s="33"/>
      <c r="ALY95" s="33"/>
      <c r="ALZ95" s="33"/>
      <c r="AMA95" s="33"/>
      <c r="AMB95" s="33"/>
      <c r="AMC95" s="33"/>
      <c r="AMD95" s="33"/>
      <c r="AME95" s="33"/>
      <c r="AMF95" s="33"/>
      <c r="AMG95" s="33"/>
      <c r="AMH95" s="33"/>
      <c r="AMI95" s="33"/>
      <c r="AMJ95" s="33"/>
      <c r="AMK95" s="33"/>
      <c r="AML95" s="33"/>
      <c r="AMM95" s="33"/>
      <c r="AMN95" s="33"/>
      <c r="AMO95" s="33"/>
      <c r="AMP95" s="33"/>
      <c r="AMQ95" s="33"/>
      <c r="AMR95" s="33"/>
      <c r="AMS95" s="33"/>
      <c r="AMT95" s="33"/>
      <c r="AMU95" s="33"/>
      <c r="AMV95" s="33"/>
      <c r="AMW95" s="33"/>
      <c r="AMX95" s="33"/>
      <c r="AMY95" s="33"/>
      <c r="AMZ95" s="33"/>
      <c r="ANA95" s="33"/>
      <c r="ANB95" s="33"/>
      <c r="ANC95" s="33"/>
      <c r="AND95" s="33"/>
      <c r="ANE95" s="33"/>
      <c r="ANF95" s="33"/>
      <c r="ANG95" s="33"/>
      <c r="ANH95" s="33"/>
      <c r="ANI95" s="33"/>
      <c r="ANJ95" s="33"/>
      <c r="ANK95" s="33"/>
      <c r="ANL95" s="33"/>
      <c r="ANM95" s="33"/>
      <c r="ANN95" s="33"/>
      <c r="ANO95" s="33"/>
      <c r="ANP95" s="33"/>
      <c r="ANQ95" s="33"/>
      <c r="ANR95" s="33"/>
      <c r="ANS95" s="33"/>
      <c r="ANT95" s="33"/>
      <c r="ANU95" s="33"/>
      <c r="ANV95" s="33"/>
      <c r="ANW95" s="33"/>
      <c r="ANX95" s="33"/>
      <c r="ANY95" s="33"/>
      <c r="ANZ95" s="33"/>
      <c r="AOA95" s="33"/>
      <c r="AOB95" s="33"/>
      <c r="AOC95" s="33"/>
      <c r="AOD95" s="33"/>
      <c r="AOE95" s="33"/>
      <c r="AOF95" s="33"/>
      <c r="AOG95" s="33"/>
      <c r="AOH95" s="33"/>
      <c r="AOI95" s="33"/>
      <c r="AOJ95" s="33"/>
      <c r="AOK95" s="33"/>
      <c r="AOL95" s="33"/>
      <c r="AOM95" s="33"/>
      <c r="AON95" s="33"/>
      <c r="AOO95" s="33"/>
      <c r="AOP95" s="33"/>
      <c r="AOQ95" s="33"/>
      <c r="AOR95" s="33"/>
      <c r="AOS95" s="33"/>
      <c r="AOT95" s="33"/>
      <c r="AOU95" s="33"/>
      <c r="AOV95" s="33"/>
      <c r="AOW95" s="33"/>
      <c r="AOX95" s="33"/>
      <c r="AOY95" s="33"/>
      <c r="AOZ95" s="33"/>
      <c r="APA95" s="33"/>
      <c r="APB95" s="33"/>
      <c r="APC95" s="33"/>
      <c r="APD95" s="33"/>
      <c r="APE95" s="33"/>
      <c r="APF95" s="33"/>
      <c r="APG95" s="33"/>
      <c r="APH95" s="33"/>
      <c r="API95" s="33"/>
      <c r="APJ95" s="33"/>
      <c r="APK95" s="33"/>
      <c r="APL95" s="33"/>
      <c r="APM95" s="33"/>
      <c r="APN95" s="33"/>
      <c r="APO95" s="33"/>
      <c r="APP95" s="33"/>
      <c r="APQ95" s="33"/>
      <c r="APR95" s="33"/>
      <c r="APS95" s="33"/>
      <c r="APT95" s="33"/>
      <c r="APU95" s="33"/>
      <c r="APV95" s="33"/>
      <c r="APW95" s="33"/>
      <c r="APX95" s="33"/>
      <c r="APY95" s="33"/>
      <c r="APZ95" s="33"/>
      <c r="AQA95" s="33"/>
      <c r="AQB95" s="33"/>
      <c r="AQC95" s="33"/>
      <c r="AQD95" s="33"/>
      <c r="AQE95" s="33"/>
      <c r="AQF95" s="33"/>
      <c r="AQG95" s="33"/>
      <c r="AQH95" s="33"/>
      <c r="AQI95" s="33"/>
      <c r="AQJ95" s="33"/>
      <c r="AQK95" s="33"/>
      <c r="AQL95" s="33"/>
      <c r="AQM95" s="33"/>
      <c r="AQN95" s="33"/>
      <c r="AQO95" s="33"/>
      <c r="AQP95" s="33"/>
      <c r="AQQ95" s="33"/>
      <c r="AQR95" s="33"/>
      <c r="AQS95" s="33"/>
      <c r="AQT95" s="33"/>
      <c r="AQU95" s="33"/>
      <c r="AQV95" s="33"/>
      <c r="AQW95" s="33"/>
      <c r="AQX95" s="33"/>
      <c r="AQY95" s="33"/>
      <c r="AQZ95" s="33"/>
      <c r="ARA95" s="33"/>
      <c r="ARB95" s="33"/>
      <c r="ARC95" s="33"/>
      <c r="ARD95" s="33"/>
      <c r="ARE95" s="33"/>
      <c r="ARF95" s="33"/>
      <c r="ARG95" s="33"/>
      <c r="ARH95" s="33"/>
      <c r="ARI95" s="33"/>
      <c r="ARJ95" s="33"/>
      <c r="ARK95" s="33"/>
      <c r="ARL95" s="33"/>
      <c r="ARM95" s="33"/>
      <c r="ARN95" s="33"/>
      <c r="ARO95" s="33"/>
      <c r="ARP95" s="33"/>
      <c r="ARQ95" s="33"/>
      <c r="ARR95" s="33"/>
      <c r="ARS95" s="33"/>
      <c r="ART95" s="33"/>
      <c r="ARU95" s="33"/>
      <c r="ARV95" s="33"/>
      <c r="ARW95" s="33"/>
      <c r="ARX95" s="33"/>
      <c r="ARY95" s="33"/>
      <c r="ARZ95" s="33"/>
      <c r="ASA95" s="33"/>
      <c r="ASB95" s="33"/>
      <c r="ASC95" s="33"/>
      <c r="ASD95" s="33"/>
      <c r="ASE95" s="33"/>
      <c r="ASF95" s="33"/>
      <c r="ASG95" s="33"/>
      <c r="ASH95" s="33"/>
      <c r="ASI95" s="33"/>
      <c r="ASJ95" s="33"/>
      <c r="ASK95" s="33"/>
      <c r="ASL95" s="33"/>
      <c r="ASM95" s="33"/>
      <c r="ASN95" s="33"/>
      <c r="ASO95" s="33"/>
      <c r="ASP95" s="33"/>
      <c r="ASQ95" s="33"/>
      <c r="ASR95" s="33"/>
      <c r="ASS95" s="33"/>
      <c r="AST95" s="33"/>
      <c r="ASU95" s="33"/>
      <c r="ASV95" s="33"/>
      <c r="ASW95" s="33"/>
      <c r="ASX95" s="33"/>
      <c r="ASY95" s="33"/>
      <c r="ASZ95" s="33"/>
      <c r="ATA95" s="33"/>
      <c r="ATB95" s="33"/>
      <c r="ATC95" s="33"/>
      <c r="ATD95" s="33"/>
      <c r="ATE95" s="33"/>
      <c r="ATF95" s="33"/>
      <c r="ATG95" s="33"/>
      <c r="ATH95" s="33"/>
      <c r="ATI95" s="33"/>
      <c r="ATJ95" s="33"/>
      <c r="ATK95" s="33"/>
      <c r="ATL95" s="33"/>
      <c r="ATM95" s="33"/>
      <c r="ATN95" s="33"/>
      <c r="ATO95" s="33"/>
      <c r="ATP95" s="33"/>
      <c r="ATQ95" s="33"/>
      <c r="ATR95" s="33"/>
      <c r="ATS95" s="33"/>
      <c r="ATT95" s="33"/>
      <c r="ATU95" s="33"/>
      <c r="ATV95" s="33"/>
      <c r="ATW95" s="33"/>
      <c r="ATX95" s="33"/>
      <c r="ATY95" s="33"/>
      <c r="ATZ95" s="33"/>
      <c r="AUA95" s="33"/>
      <c r="AUB95" s="33"/>
      <c r="AUC95" s="33"/>
      <c r="AUD95" s="33"/>
      <c r="AUE95" s="33"/>
      <c r="AUF95" s="33"/>
      <c r="AUG95" s="33"/>
      <c r="AUH95" s="33"/>
      <c r="AUI95" s="33"/>
      <c r="AUJ95" s="33"/>
      <c r="AUK95" s="33"/>
      <c r="AUL95" s="33"/>
      <c r="AUM95" s="33"/>
      <c r="AUN95" s="33"/>
      <c r="AUO95" s="33"/>
      <c r="AUP95" s="33"/>
      <c r="AUQ95" s="33"/>
      <c r="AUR95" s="33"/>
      <c r="AUS95" s="33"/>
      <c r="AUT95" s="33"/>
      <c r="AUU95" s="33"/>
      <c r="AUV95" s="33"/>
      <c r="AUW95" s="33"/>
      <c r="AUX95" s="33"/>
      <c r="AUY95" s="33"/>
      <c r="AUZ95" s="33"/>
      <c r="AVA95" s="33"/>
      <c r="AVB95" s="33"/>
      <c r="AVC95" s="33"/>
      <c r="AVD95" s="33"/>
      <c r="AVE95" s="33"/>
      <c r="AVF95" s="33"/>
      <c r="AVG95" s="33"/>
      <c r="AVH95" s="33"/>
      <c r="AVI95" s="33"/>
      <c r="AVJ95" s="33"/>
      <c r="AVK95" s="33"/>
      <c r="AVL95" s="33"/>
      <c r="AVM95" s="33"/>
      <c r="AVN95" s="33"/>
      <c r="AVO95" s="33"/>
      <c r="AVP95" s="33"/>
      <c r="AVQ95" s="33"/>
      <c r="AVR95" s="33"/>
      <c r="AVS95" s="33"/>
      <c r="AVT95" s="33"/>
      <c r="AVU95" s="33"/>
      <c r="AVV95" s="33"/>
      <c r="AVW95" s="33"/>
      <c r="AVX95" s="33"/>
      <c r="AVY95" s="33"/>
      <c r="AVZ95" s="33"/>
      <c r="AWA95" s="33"/>
      <c r="AWB95" s="33"/>
      <c r="AWC95" s="33"/>
      <c r="AWD95" s="33"/>
      <c r="AWE95" s="33"/>
      <c r="AWF95" s="33"/>
      <c r="AWG95" s="33"/>
      <c r="AWH95" s="33"/>
      <c r="AWI95" s="33"/>
      <c r="AWJ95" s="33"/>
      <c r="AWK95" s="33"/>
      <c r="AWL95" s="33"/>
      <c r="AWM95" s="33"/>
      <c r="AWN95" s="33"/>
      <c r="AWO95" s="33"/>
      <c r="AWP95" s="33"/>
      <c r="AWQ95" s="33"/>
      <c r="AWR95" s="33"/>
      <c r="AWS95" s="33"/>
      <c r="AWT95" s="33"/>
      <c r="AWU95" s="33"/>
      <c r="AWV95" s="33"/>
      <c r="AWW95" s="33"/>
      <c r="AWX95" s="33"/>
      <c r="AWY95" s="33"/>
      <c r="AWZ95" s="33"/>
      <c r="AXA95" s="33"/>
      <c r="AXB95" s="33"/>
      <c r="AXC95" s="33"/>
      <c r="AXD95" s="33"/>
      <c r="AXE95" s="33"/>
      <c r="AXF95" s="33"/>
      <c r="AXG95" s="33"/>
      <c r="AXH95" s="33"/>
      <c r="AXI95" s="33"/>
      <c r="AXJ95" s="33"/>
      <c r="AXK95" s="33"/>
      <c r="AXL95" s="33"/>
      <c r="AXM95" s="33"/>
      <c r="AXN95" s="33"/>
      <c r="AXO95" s="33"/>
      <c r="AXP95" s="33"/>
      <c r="AXQ95" s="33"/>
      <c r="AXR95" s="33"/>
      <c r="AXS95" s="33"/>
      <c r="AXT95" s="33"/>
      <c r="AXU95" s="33"/>
      <c r="AXV95" s="33"/>
      <c r="AXW95" s="33"/>
      <c r="AXX95" s="33"/>
      <c r="AXY95" s="33"/>
      <c r="AXZ95" s="33"/>
      <c r="AYA95" s="33"/>
      <c r="AYB95" s="33"/>
      <c r="AYC95" s="33"/>
      <c r="AYD95" s="33"/>
      <c r="AYE95" s="33"/>
      <c r="AYF95" s="33"/>
      <c r="AYG95" s="33"/>
      <c r="AYH95" s="33"/>
      <c r="AYI95" s="33"/>
      <c r="AYJ95" s="33"/>
      <c r="AYK95" s="33"/>
      <c r="AYL95" s="33"/>
      <c r="AYM95" s="33"/>
      <c r="AYN95" s="33"/>
      <c r="AYO95" s="33"/>
      <c r="AYP95" s="33"/>
      <c r="AYQ95" s="33"/>
      <c r="AYR95" s="33"/>
      <c r="AYS95" s="33"/>
      <c r="AYT95" s="33"/>
      <c r="AYU95" s="33"/>
      <c r="AYV95" s="33"/>
      <c r="AYW95" s="33"/>
      <c r="AYX95" s="33"/>
      <c r="AYY95" s="33"/>
      <c r="AYZ95" s="33"/>
      <c r="AZA95" s="33"/>
      <c r="AZB95" s="33"/>
      <c r="AZC95" s="33"/>
      <c r="AZD95" s="33"/>
      <c r="AZE95" s="33"/>
      <c r="AZF95" s="33"/>
      <c r="AZG95" s="33"/>
      <c r="AZH95" s="33"/>
      <c r="AZI95" s="33"/>
      <c r="AZJ95" s="33"/>
      <c r="AZK95" s="33"/>
      <c r="AZL95" s="33"/>
      <c r="AZM95" s="33"/>
      <c r="AZN95" s="33"/>
      <c r="AZO95" s="33"/>
      <c r="AZP95" s="33"/>
      <c r="AZQ95" s="33"/>
      <c r="AZR95" s="33"/>
      <c r="AZS95" s="33"/>
      <c r="AZT95" s="33"/>
      <c r="AZU95" s="33"/>
      <c r="AZV95" s="33"/>
      <c r="AZW95" s="33"/>
      <c r="AZX95" s="33"/>
      <c r="AZY95" s="33"/>
      <c r="AZZ95" s="33"/>
      <c r="BAA95" s="33"/>
      <c r="BAB95" s="33"/>
      <c r="BAC95" s="33"/>
      <c r="BAD95" s="33"/>
      <c r="BAE95" s="33"/>
      <c r="BAF95" s="33"/>
      <c r="BAG95" s="33"/>
      <c r="BAH95" s="33"/>
      <c r="BAI95" s="33"/>
      <c r="BAJ95" s="33"/>
      <c r="BAK95" s="33"/>
      <c r="BAL95" s="33"/>
      <c r="BAM95" s="33"/>
      <c r="BAN95" s="33"/>
      <c r="BAO95" s="33"/>
      <c r="BAP95" s="33"/>
      <c r="BAQ95" s="33"/>
      <c r="BAR95" s="33"/>
      <c r="BAS95" s="33"/>
      <c r="BAT95" s="33"/>
      <c r="BAU95" s="33"/>
      <c r="BAV95" s="33"/>
      <c r="BAW95" s="33"/>
      <c r="BAX95" s="33"/>
      <c r="BAY95" s="33"/>
      <c r="BAZ95" s="33"/>
      <c r="BBA95" s="33"/>
      <c r="BBB95" s="33"/>
      <c r="BBC95" s="33"/>
      <c r="BBD95" s="33"/>
      <c r="BBE95" s="33"/>
      <c r="BBF95" s="33"/>
      <c r="BBG95" s="33"/>
      <c r="BBH95" s="33"/>
      <c r="BBI95" s="33"/>
      <c r="BBJ95" s="33"/>
      <c r="BBK95" s="33"/>
      <c r="BBL95" s="33"/>
      <c r="BBM95" s="33"/>
      <c r="BBN95" s="33"/>
      <c r="BBO95" s="33"/>
      <c r="BBP95" s="33"/>
      <c r="BBQ95" s="33"/>
      <c r="BBR95" s="33"/>
      <c r="BBS95" s="33"/>
      <c r="BBT95" s="33"/>
      <c r="BBU95" s="33"/>
      <c r="BBV95" s="33"/>
      <c r="BBW95" s="33"/>
      <c r="BBX95" s="33"/>
      <c r="BBY95" s="33"/>
      <c r="BBZ95" s="33"/>
      <c r="BCA95" s="33"/>
      <c r="BCB95" s="33"/>
      <c r="BCC95" s="33"/>
      <c r="BCD95" s="33"/>
      <c r="BCE95" s="33"/>
      <c r="BCF95" s="33"/>
      <c r="BCG95" s="33"/>
      <c r="BCH95" s="33"/>
      <c r="BCI95" s="33"/>
      <c r="BCJ95" s="33"/>
      <c r="BCK95" s="33"/>
      <c r="BCL95" s="33"/>
      <c r="BCM95" s="33"/>
      <c r="BCN95" s="33"/>
      <c r="BCO95" s="33"/>
      <c r="BCP95" s="33"/>
      <c r="BCQ95" s="33"/>
      <c r="BCR95" s="33"/>
      <c r="BCS95" s="33"/>
      <c r="BCT95" s="33"/>
      <c r="BCU95" s="33"/>
      <c r="BCV95" s="33"/>
      <c r="BCW95" s="33"/>
      <c r="BCX95" s="33"/>
      <c r="BCY95" s="33"/>
      <c r="BCZ95" s="33"/>
      <c r="BDA95" s="33"/>
      <c r="BDB95" s="33"/>
      <c r="BDC95" s="33"/>
      <c r="BDD95" s="33"/>
      <c r="BDE95" s="33"/>
      <c r="BDF95" s="33"/>
      <c r="BDG95" s="33"/>
      <c r="BDH95" s="33"/>
      <c r="BDI95" s="33"/>
      <c r="BDJ95" s="33"/>
      <c r="BDK95" s="33"/>
      <c r="BDL95" s="33"/>
      <c r="BDM95" s="33"/>
      <c r="BDN95" s="33"/>
      <c r="BDO95" s="33"/>
      <c r="BDP95" s="33"/>
      <c r="BDQ95" s="33"/>
      <c r="BDR95" s="33"/>
      <c r="BDS95" s="33"/>
      <c r="BDT95" s="33"/>
      <c r="BDU95" s="33"/>
      <c r="BDV95" s="33"/>
      <c r="BDW95" s="33"/>
      <c r="BDX95" s="33"/>
      <c r="BDY95" s="33"/>
      <c r="BDZ95" s="33"/>
      <c r="BEA95" s="33"/>
      <c r="BEB95" s="33"/>
      <c r="BEC95" s="33"/>
      <c r="BED95" s="33"/>
      <c r="BEE95" s="33"/>
      <c r="BEF95" s="33"/>
      <c r="BEG95" s="33"/>
      <c r="BEH95" s="33"/>
      <c r="BEI95" s="33"/>
      <c r="BEJ95" s="33"/>
      <c r="BEK95" s="33"/>
      <c r="BEL95" s="33"/>
      <c r="BEM95" s="33"/>
      <c r="BEN95" s="33"/>
      <c r="BEO95" s="33"/>
      <c r="BEP95" s="33"/>
      <c r="BEQ95" s="33"/>
      <c r="BER95" s="33"/>
      <c r="BES95" s="33"/>
      <c r="BET95" s="33"/>
      <c r="BEU95" s="33"/>
      <c r="BEV95" s="33"/>
      <c r="BEW95" s="33"/>
      <c r="BEX95" s="33"/>
      <c r="BEY95" s="33"/>
      <c r="BEZ95" s="33"/>
      <c r="BFA95" s="33"/>
      <c r="BFB95" s="33"/>
      <c r="BFC95" s="33"/>
      <c r="BFD95" s="33"/>
      <c r="BFE95" s="33"/>
      <c r="BFF95" s="33"/>
      <c r="BFG95" s="33"/>
      <c r="BFH95" s="33"/>
      <c r="BFI95" s="33"/>
      <c r="BFJ95" s="33"/>
      <c r="BFK95" s="33"/>
      <c r="BFL95" s="33"/>
      <c r="BFM95" s="33"/>
      <c r="BFN95" s="33"/>
      <c r="BFO95" s="33"/>
      <c r="BFP95" s="33"/>
      <c r="BFQ95" s="33"/>
      <c r="BFR95" s="33"/>
      <c r="BFS95" s="33"/>
      <c r="BFT95" s="33"/>
      <c r="BFU95" s="33"/>
      <c r="BFV95" s="33"/>
      <c r="BFW95" s="33"/>
      <c r="BFX95" s="33"/>
      <c r="BFY95" s="33"/>
      <c r="BFZ95" s="33"/>
      <c r="BGA95" s="33"/>
      <c r="BGB95" s="33"/>
      <c r="BGC95" s="33"/>
      <c r="BGD95" s="33"/>
      <c r="BGE95" s="33"/>
      <c r="BGF95" s="33"/>
      <c r="BGG95" s="33"/>
      <c r="BGH95" s="33"/>
      <c r="BGI95" s="33"/>
      <c r="BGJ95" s="33"/>
      <c r="BGK95" s="33"/>
      <c r="BGL95" s="33"/>
      <c r="BGM95" s="33"/>
      <c r="BGN95" s="33"/>
      <c r="BGO95" s="33"/>
      <c r="BGP95" s="33"/>
      <c r="BGQ95" s="33"/>
      <c r="BGR95" s="33"/>
      <c r="BGS95" s="33"/>
      <c r="BGT95" s="33"/>
      <c r="BGU95" s="33"/>
      <c r="BGV95" s="33"/>
      <c r="BGW95" s="33"/>
      <c r="BGX95" s="33"/>
      <c r="BGY95" s="33"/>
      <c r="BGZ95" s="33"/>
      <c r="BHA95" s="33"/>
      <c r="BHB95" s="33"/>
      <c r="BHC95" s="33"/>
      <c r="BHD95" s="33"/>
      <c r="BHE95" s="33"/>
      <c r="BHF95" s="33"/>
      <c r="BHG95" s="33"/>
      <c r="BHH95" s="33"/>
      <c r="BHI95" s="33"/>
      <c r="BHJ95" s="33"/>
      <c r="BHK95" s="33"/>
      <c r="BHL95" s="33"/>
      <c r="BHM95" s="33"/>
      <c r="BHN95" s="33"/>
      <c r="BHO95" s="33"/>
      <c r="BHP95" s="33"/>
      <c r="BHQ95" s="33"/>
      <c r="BHR95" s="33"/>
      <c r="BHS95" s="33"/>
      <c r="BHT95" s="33"/>
      <c r="BHU95" s="33"/>
      <c r="BHV95" s="33"/>
      <c r="BHW95" s="33"/>
      <c r="BHX95" s="33"/>
      <c r="BHY95" s="33"/>
      <c r="BHZ95" s="33"/>
      <c r="BIA95" s="33"/>
      <c r="BIB95" s="33"/>
      <c r="BIC95" s="33"/>
      <c r="BID95" s="33"/>
      <c r="BIE95" s="33"/>
      <c r="BIF95" s="33"/>
      <c r="BIG95" s="33"/>
      <c r="BIH95" s="33"/>
      <c r="BII95" s="33"/>
      <c r="BIJ95" s="33"/>
      <c r="BIK95" s="33"/>
      <c r="BIL95" s="33"/>
      <c r="BIM95" s="33"/>
      <c r="BIN95" s="33"/>
      <c r="BIO95" s="33"/>
      <c r="BIP95" s="33"/>
      <c r="BIQ95" s="33"/>
      <c r="BIR95" s="33"/>
      <c r="BIS95" s="33"/>
      <c r="BIT95" s="33"/>
      <c r="BIU95" s="33"/>
      <c r="BIV95" s="33"/>
      <c r="BIW95" s="33"/>
      <c r="BIX95" s="33"/>
      <c r="BIY95" s="33"/>
      <c r="BIZ95" s="33"/>
      <c r="BJA95" s="33"/>
      <c r="BJB95" s="33"/>
      <c r="BJC95" s="33"/>
      <c r="BJD95" s="33"/>
      <c r="BJE95" s="33"/>
      <c r="BJF95" s="33"/>
      <c r="BJG95" s="33"/>
      <c r="BJH95" s="33"/>
      <c r="BJI95" s="33"/>
      <c r="BJJ95" s="33"/>
      <c r="BJK95" s="33"/>
      <c r="BJL95" s="33"/>
      <c r="BJM95" s="33"/>
      <c r="BJN95" s="33"/>
      <c r="BJO95" s="33"/>
      <c r="BJP95" s="33"/>
      <c r="BJQ95" s="33"/>
      <c r="BJR95" s="33"/>
      <c r="BJS95" s="33"/>
      <c r="BJT95" s="33"/>
      <c r="BJU95" s="33"/>
      <c r="BJV95" s="33"/>
      <c r="BJW95" s="33"/>
      <c r="BJX95" s="33"/>
      <c r="BJY95" s="33"/>
      <c r="BJZ95" s="33"/>
      <c r="BKA95" s="33"/>
      <c r="BKB95" s="33"/>
      <c r="BKC95" s="33"/>
      <c r="BKD95" s="33"/>
      <c r="BKE95" s="33"/>
      <c r="BKF95" s="33"/>
      <c r="BKG95" s="33"/>
      <c r="BKH95" s="33"/>
      <c r="BKI95" s="33"/>
      <c r="BKJ95" s="33"/>
      <c r="BKK95" s="33"/>
      <c r="BKL95" s="33"/>
      <c r="BKM95" s="33"/>
      <c r="BKN95" s="33"/>
      <c r="BKO95" s="33"/>
      <c r="BKP95" s="33"/>
      <c r="BKQ95" s="33"/>
      <c r="BKR95" s="33"/>
      <c r="BKS95" s="33"/>
      <c r="BKT95" s="33"/>
      <c r="BKU95" s="33"/>
      <c r="BKV95" s="33"/>
      <c r="BKW95" s="33"/>
      <c r="BKX95" s="33"/>
      <c r="BKY95" s="33"/>
      <c r="BKZ95" s="33"/>
      <c r="BLA95" s="33"/>
      <c r="BLB95" s="33"/>
      <c r="BLC95" s="33"/>
      <c r="BLD95" s="33"/>
      <c r="BLE95" s="33"/>
      <c r="BLF95" s="33"/>
      <c r="BLG95" s="33"/>
      <c r="BLH95" s="33"/>
      <c r="BLI95" s="33"/>
      <c r="BLJ95" s="33"/>
      <c r="BLK95" s="33"/>
      <c r="BLL95" s="33"/>
      <c r="BLM95" s="33"/>
      <c r="BLN95" s="33"/>
      <c r="BLO95" s="33"/>
      <c r="BLP95" s="33"/>
      <c r="BLQ95" s="33"/>
      <c r="BLR95" s="33"/>
      <c r="BLS95" s="33"/>
      <c r="BLT95" s="33"/>
      <c r="BLU95" s="33"/>
      <c r="BLV95" s="33"/>
      <c r="BLW95" s="33"/>
      <c r="BLX95" s="33"/>
      <c r="BLY95" s="33"/>
      <c r="BLZ95" s="33"/>
      <c r="BMA95" s="33"/>
      <c r="BMB95" s="33"/>
      <c r="BMC95" s="33"/>
      <c r="BMD95" s="33"/>
      <c r="BME95" s="33"/>
      <c r="BMF95" s="33"/>
      <c r="BMG95" s="33"/>
      <c r="BMH95" s="33"/>
      <c r="BMI95" s="33"/>
      <c r="BMJ95" s="33"/>
      <c r="BMK95" s="33"/>
      <c r="BML95" s="33"/>
      <c r="BMM95" s="33"/>
      <c r="BMN95" s="33"/>
      <c r="BMO95" s="33"/>
      <c r="BMP95" s="33"/>
      <c r="BMQ95" s="33"/>
      <c r="BMR95" s="33"/>
      <c r="BMS95" s="33"/>
      <c r="BMT95" s="33"/>
      <c r="BMU95" s="33"/>
      <c r="BMV95" s="33"/>
      <c r="BMW95" s="33"/>
      <c r="BMX95" s="33"/>
      <c r="BMY95" s="33"/>
      <c r="BMZ95" s="33"/>
      <c r="BNA95" s="33"/>
      <c r="BNB95" s="33"/>
      <c r="BNC95" s="33"/>
      <c r="BND95" s="33"/>
      <c r="BNE95" s="33"/>
      <c r="BNF95" s="33"/>
      <c r="BNG95" s="33"/>
      <c r="BNH95" s="33"/>
      <c r="BNI95" s="33"/>
      <c r="BNJ95" s="33"/>
      <c r="BNK95" s="33"/>
      <c r="BNL95" s="33"/>
      <c r="BNM95" s="33"/>
      <c r="BNN95" s="33"/>
      <c r="BNO95" s="33"/>
      <c r="BNP95" s="33"/>
      <c r="BNQ95" s="33"/>
      <c r="BNR95" s="33"/>
      <c r="BNS95" s="33"/>
      <c r="BNT95" s="33"/>
      <c r="BNU95" s="33"/>
      <c r="BNV95" s="33"/>
      <c r="BNW95" s="33"/>
      <c r="BNX95" s="33"/>
      <c r="BNY95" s="33"/>
      <c r="BNZ95" s="33"/>
      <c r="BOA95" s="33"/>
      <c r="BOB95" s="33"/>
      <c r="BOC95" s="33"/>
      <c r="BOD95" s="33"/>
      <c r="BOE95" s="33"/>
      <c r="BOF95" s="33"/>
      <c r="BOG95" s="33"/>
      <c r="BOH95" s="33"/>
      <c r="BOI95" s="33"/>
      <c r="BOJ95" s="33"/>
      <c r="BOK95" s="33"/>
      <c r="BOL95" s="33"/>
      <c r="BOM95" s="33"/>
      <c r="BON95" s="33"/>
      <c r="BOO95" s="33"/>
      <c r="BOP95" s="33"/>
      <c r="BOQ95" s="33"/>
      <c r="BOR95" s="33"/>
      <c r="BOS95" s="33"/>
      <c r="BOT95" s="33"/>
      <c r="BOU95" s="33"/>
      <c r="BOV95" s="33"/>
      <c r="BOW95" s="33"/>
      <c r="BOX95" s="33"/>
      <c r="BOY95" s="33"/>
      <c r="BOZ95" s="33"/>
      <c r="BPA95" s="33"/>
      <c r="BPB95" s="33"/>
      <c r="BPC95" s="33"/>
      <c r="BPD95" s="33"/>
      <c r="BPE95" s="33"/>
      <c r="BPF95" s="33"/>
      <c r="BPG95" s="33"/>
      <c r="BPH95" s="33"/>
      <c r="BPI95" s="33"/>
      <c r="BPJ95" s="33"/>
      <c r="BPK95" s="33"/>
      <c r="BPL95" s="33"/>
    </row>
    <row r="96" spans="1:1780" s="45" customFormat="1" x14ac:dyDescent="0.25">
      <c r="A96" s="101"/>
      <c r="B96" s="146" t="s">
        <v>112</v>
      </c>
      <c r="C96" s="149" t="s">
        <v>42</v>
      </c>
      <c r="D96" s="149" t="s">
        <v>42</v>
      </c>
      <c r="E96" s="83" t="s">
        <v>41</v>
      </c>
      <c r="F96" s="83" t="s">
        <v>115</v>
      </c>
      <c r="G96" s="83" t="s">
        <v>116</v>
      </c>
      <c r="H96" s="83" t="s">
        <v>36</v>
      </c>
      <c r="I96" s="83"/>
      <c r="J96" s="83"/>
      <c r="K96" s="83"/>
      <c r="L96" s="83" t="s">
        <v>43</v>
      </c>
      <c r="M96" s="83" t="s">
        <v>44</v>
      </c>
      <c r="N96" s="83" t="s">
        <v>45</v>
      </c>
      <c r="O96" s="98" t="s">
        <v>24</v>
      </c>
      <c r="P96" s="44"/>
      <c r="Q96" s="44"/>
      <c r="R96" s="44"/>
      <c r="S96" s="44"/>
      <c r="T96" s="44"/>
      <c r="U96" s="44"/>
    </row>
    <row r="97" spans="1:1780" s="45" customFormat="1" x14ac:dyDescent="0.25">
      <c r="A97" s="174"/>
      <c r="B97" s="147"/>
      <c r="C97" s="150"/>
      <c r="D97" s="150"/>
      <c r="E97" s="83"/>
      <c r="F97" s="83"/>
      <c r="G97" s="83"/>
      <c r="H97" s="78" t="s">
        <v>37</v>
      </c>
      <c r="I97" s="78" t="s">
        <v>38</v>
      </c>
      <c r="J97" s="78" t="s">
        <v>39</v>
      </c>
      <c r="K97" s="78" t="s">
        <v>40</v>
      </c>
      <c r="L97" s="83"/>
      <c r="M97" s="83"/>
      <c r="N97" s="83"/>
      <c r="O97" s="99"/>
      <c r="P97" s="44"/>
      <c r="Q97" s="44"/>
      <c r="R97" s="44"/>
      <c r="S97" s="44"/>
      <c r="T97" s="44"/>
      <c r="U97" s="44"/>
    </row>
    <row r="98" spans="1:1780" s="45" customFormat="1" ht="48" customHeight="1" x14ac:dyDescent="0.25">
      <c r="A98" s="175"/>
      <c r="B98" s="148"/>
      <c r="C98" s="121"/>
      <c r="D98" s="121"/>
      <c r="E98" s="78">
        <v>3</v>
      </c>
      <c r="F98" s="78">
        <v>0</v>
      </c>
      <c r="G98" s="78">
        <v>1</v>
      </c>
      <c r="H98" s="78">
        <v>0</v>
      </c>
      <c r="I98" s="57">
        <v>0</v>
      </c>
      <c r="J98" s="78">
        <v>0</v>
      </c>
      <c r="K98" s="57">
        <v>1</v>
      </c>
      <c r="L98" s="78">
        <v>1</v>
      </c>
      <c r="M98" s="78">
        <v>1</v>
      </c>
      <c r="N98" s="78">
        <v>0</v>
      </c>
      <c r="O98" s="100"/>
      <c r="P98" s="44"/>
      <c r="Q98" s="44"/>
      <c r="R98" s="44"/>
      <c r="S98" s="44"/>
      <c r="T98" s="44"/>
      <c r="U98" s="44"/>
    </row>
    <row r="99" spans="1:1780" s="8" customFormat="1" ht="81" customHeight="1" x14ac:dyDescent="0.25">
      <c r="A99" s="79" t="s">
        <v>105</v>
      </c>
      <c r="B99" s="37" t="s">
        <v>72</v>
      </c>
      <c r="C99" s="80" t="s">
        <v>27</v>
      </c>
      <c r="D99" s="29" t="s">
        <v>12</v>
      </c>
      <c r="E99" s="27">
        <f>SUM(F99:N99)</f>
        <v>55478.946909999999</v>
      </c>
      <c r="F99" s="27">
        <v>13478.946910000001</v>
      </c>
      <c r="G99" s="115">
        <v>14000</v>
      </c>
      <c r="H99" s="108"/>
      <c r="I99" s="108"/>
      <c r="J99" s="108"/>
      <c r="K99" s="109"/>
      <c r="L99" s="27">
        <v>14000</v>
      </c>
      <c r="M99" s="27">
        <v>14000</v>
      </c>
      <c r="N99" s="27">
        <v>0</v>
      </c>
      <c r="O99" s="37" t="s">
        <v>21</v>
      </c>
      <c r="P99" s="5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  <c r="IW99" s="33"/>
      <c r="IX99" s="33"/>
      <c r="IY99" s="33"/>
      <c r="IZ99" s="33"/>
      <c r="JA99" s="33"/>
      <c r="JB99" s="33"/>
      <c r="JC99" s="33"/>
      <c r="JD99" s="33"/>
      <c r="JE99" s="33"/>
      <c r="JF99" s="33"/>
      <c r="JG99" s="33"/>
      <c r="JH99" s="33"/>
      <c r="JI99" s="33"/>
      <c r="JJ99" s="33"/>
      <c r="JK99" s="33"/>
      <c r="JL99" s="33"/>
      <c r="JM99" s="33"/>
      <c r="JN99" s="33"/>
      <c r="JO99" s="33"/>
      <c r="JP99" s="33"/>
      <c r="JQ99" s="33"/>
      <c r="JR99" s="33"/>
      <c r="JS99" s="33"/>
      <c r="JT99" s="33"/>
      <c r="JU99" s="33"/>
      <c r="JV99" s="33"/>
      <c r="JW99" s="33"/>
      <c r="JX99" s="33"/>
      <c r="JY99" s="33"/>
      <c r="JZ99" s="33"/>
      <c r="KA99" s="33"/>
      <c r="KB99" s="33"/>
      <c r="KC99" s="33"/>
      <c r="KD99" s="33"/>
      <c r="KE99" s="33"/>
      <c r="KF99" s="33"/>
      <c r="KG99" s="33"/>
      <c r="KH99" s="33"/>
      <c r="KI99" s="33"/>
      <c r="KJ99" s="33"/>
      <c r="KK99" s="33"/>
      <c r="KL99" s="33"/>
      <c r="KM99" s="33"/>
      <c r="KN99" s="33"/>
      <c r="KO99" s="33"/>
      <c r="KP99" s="33"/>
      <c r="KQ99" s="33"/>
      <c r="KR99" s="33"/>
      <c r="KS99" s="33"/>
      <c r="KT99" s="33"/>
      <c r="KU99" s="33"/>
      <c r="KV99" s="33"/>
      <c r="KW99" s="33"/>
      <c r="KX99" s="33"/>
      <c r="KY99" s="33"/>
      <c r="KZ99" s="33"/>
      <c r="LA99" s="33"/>
      <c r="LB99" s="33"/>
      <c r="LC99" s="33"/>
      <c r="LD99" s="33"/>
      <c r="LE99" s="33"/>
      <c r="LF99" s="33"/>
      <c r="LG99" s="33"/>
      <c r="LH99" s="33"/>
      <c r="LI99" s="33"/>
      <c r="LJ99" s="33"/>
      <c r="LK99" s="33"/>
      <c r="LL99" s="33"/>
      <c r="LM99" s="33"/>
      <c r="LN99" s="33"/>
      <c r="LO99" s="33"/>
      <c r="LP99" s="33"/>
      <c r="LQ99" s="33"/>
      <c r="LR99" s="33"/>
      <c r="LS99" s="33"/>
      <c r="LT99" s="33"/>
      <c r="LU99" s="33"/>
      <c r="LV99" s="33"/>
      <c r="LW99" s="33"/>
      <c r="LX99" s="33"/>
      <c r="LY99" s="33"/>
      <c r="LZ99" s="33"/>
      <c r="MA99" s="33"/>
      <c r="MB99" s="33"/>
      <c r="MC99" s="33"/>
      <c r="MD99" s="33"/>
      <c r="ME99" s="33"/>
      <c r="MF99" s="33"/>
      <c r="MG99" s="33"/>
      <c r="MH99" s="33"/>
      <c r="MI99" s="33"/>
      <c r="MJ99" s="33"/>
      <c r="MK99" s="33"/>
      <c r="ML99" s="33"/>
      <c r="MM99" s="33"/>
      <c r="MN99" s="33"/>
      <c r="MO99" s="33"/>
      <c r="MP99" s="33"/>
      <c r="MQ99" s="33"/>
      <c r="MR99" s="33"/>
      <c r="MS99" s="33"/>
      <c r="MT99" s="33"/>
      <c r="MU99" s="33"/>
      <c r="MV99" s="33"/>
      <c r="MW99" s="33"/>
      <c r="MX99" s="33"/>
      <c r="MY99" s="33"/>
      <c r="MZ99" s="33"/>
      <c r="NA99" s="33"/>
      <c r="NB99" s="33"/>
      <c r="NC99" s="33"/>
      <c r="ND99" s="33"/>
      <c r="NE99" s="33"/>
      <c r="NF99" s="33"/>
      <c r="NG99" s="33"/>
      <c r="NH99" s="33"/>
      <c r="NI99" s="33"/>
      <c r="NJ99" s="33"/>
      <c r="NK99" s="33"/>
      <c r="NL99" s="33"/>
      <c r="NM99" s="33"/>
      <c r="NN99" s="33"/>
      <c r="NO99" s="33"/>
      <c r="NP99" s="33"/>
      <c r="NQ99" s="33"/>
      <c r="NR99" s="33"/>
      <c r="NS99" s="33"/>
      <c r="NT99" s="33"/>
      <c r="NU99" s="33"/>
      <c r="NV99" s="33"/>
      <c r="NW99" s="33"/>
      <c r="NX99" s="33"/>
      <c r="NY99" s="33"/>
      <c r="NZ99" s="33"/>
      <c r="OA99" s="33"/>
      <c r="OB99" s="33"/>
      <c r="OC99" s="33"/>
      <c r="OD99" s="33"/>
      <c r="OE99" s="33"/>
      <c r="OF99" s="33"/>
      <c r="OG99" s="33"/>
      <c r="OH99" s="33"/>
      <c r="OI99" s="33"/>
      <c r="OJ99" s="33"/>
      <c r="OK99" s="33"/>
      <c r="OL99" s="33"/>
      <c r="OM99" s="33"/>
      <c r="ON99" s="33"/>
      <c r="OO99" s="33"/>
      <c r="OP99" s="33"/>
      <c r="OQ99" s="33"/>
      <c r="OR99" s="33"/>
      <c r="OS99" s="33"/>
      <c r="OT99" s="33"/>
      <c r="OU99" s="33"/>
      <c r="OV99" s="33"/>
      <c r="OW99" s="33"/>
      <c r="OX99" s="33"/>
      <c r="OY99" s="33"/>
      <c r="OZ99" s="33"/>
      <c r="PA99" s="33"/>
      <c r="PB99" s="33"/>
      <c r="PC99" s="33"/>
      <c r="PD99" s="33"/>
      <c r="PE99" s="33"/>
      <c r="PF99" s="33"/>
      <c r="PG99" s="33"/>
      <c r="PH99" s="33"/>
      <c r="PI99" s="33"/>
      <c r="PJ99" s="33"/>
      <c r="PK99" s="33"/>
      <c r="PL99" s="33"/>
      <c r="PM99" s="33"/>
      <c r="PN99" s="33"/>
      <c r="PO99" s="33"/>
      <c r="PP99" s="33"/>
      <c r="PQ99" s="33"/>
      <c r="PR99" s="33"/>
      <c r="PS99" s="33"/>
      <c r="PT99" s="33"/>
      <c r="PU99" s="33"/>
      <c r="PV99" s="33"/>
      <c r="PW99" s="33"/>
      <c r="PX99" s="33"/>
      <c r="PY99" s="33"/>
      <c r="PZ99" s="33"/>
      <c r="QA99" s="33"/>
      <c r="QB99" s="33"/>
      <c r="QC99" s="33"/>
      <c r="QD99" s="33"/>
      <c r="QE99" s="33"/>
      <c r="QF99" s="33"/>
      <c r="QG99" s="33"/>
      <c r="QH99" s="33"/>
      <c r="QI99" s="33"/>
      <c r="QJ99" s="33"/>
      <c r="QK99" s="33"/>
      <c r="QL99" s="33"/>
      <c r="QM99" s="33"/>
      <c r="QN99" s="33"/>
      <c r="QO99" s="33"/>
      <c r="QP99" s="33"/>
      <c r="QQ99" s="33"/>
      <c r="QR99" s="33"/>
      <c r="QS99" s="33"/>
      <c r="QT99" s="33"/>
      <c r="QU99" s="33"/>
      <c r="QV99" s="33"/>
      <c r="QW99" s="33"/>
      <c r="QX99" s="33"/>
      <c r="QY99" s="33"/>
      <c r="QZ99" s="33"/>
      <c r="RA99" s="33"/>
      <c r="RB99" s="33"/>
      <c r="RC99" s="33"/>
      <c r="RD99" s="33"/>
      <c r="RE99" s="33"/>
      <c r="RF99" s="33"/>
      <c r="RG99" s="33"/>
      <c r="RH99" s="33"/>
      <c r="RI99" s="33"/>
      <c r="RJ99" s="33"/>
      <c r="RK99" s="33"/>
      <c r="RL99" s="33"/>
      <c r="RM99" s="33"/>
      <c r="RN99" s="33"/>
      <c r="RO99" s="33"/>
      <c r="RP99" s="33"/>
      <c r="RQ99" s="33"/>
      <c r="RR99" s="33"/>
      <c r="RS99" s="33"/>
      <c r="RT99" s="33"/>
      <c r="RU99" s="33"/>
      <c r="RV99" s="33"/>
      <c r="RW99" s="33"/>
      <c r="RX99" s="33"/>
      <c r="RY99" s="33"/>
      <c r="RZ99" s="33"/>
      <c r="SA99" s="33"/>
      <c r="SB99" s="33"/>
      <c r="SC99" s="33"/>
      <c r="SD99" s="33"/>
      <c r="SE99" s="33"/>
      <c r="SF99" s="33"/>
      <c r="SG99" s="33"/>
      <c r="SH99" s="33"/>
      <c r="SI99" s="33"/>
      <c r="SJ99" s="33"/>
      <c r="SK99" s="33"/>
      <c r="SL99" s="33"/>
      <c r="SM99" s="33"/>
      <c r="SN99" s="33"/>
      <c r="SO99" s="33"/>
      <c r="SP99" s="33"/>
      <c r="SQ99" s="33"/>
      <c r="SR99" s="33"/>
      <c r="SS99" s="33"/>
      <c r="ST99" s="33"/>
      <c r="SU99" s="33"/>
      <c r="SV99" s="33"/>
      <c r="SW99" s="33"/>
      <c r="SX99" s="33"/>
      <c r="SY99" s="33"/>
      <c r="SZ99" s="33"/>
      <c r="TA99" s="33"/>
      <c r="TB99" s="33"/>
      <c r="TC99" s="33"/>
      <c r="TD99" s="33"/>
      <c r="TE99" s="33"/>
      <c r="TF99" s="33"/>
      <c r="TG99" s="33"/>
      <c r="TH99" s="33"/>
      <c r="TI99" s="33"/>
      <c r="TJ99" s="33"/>
      <c r="TK99" s="33"/>
      <c r="TL99" s="33"/>
      <c r="TM99" s="33"/>
      <c r="TN99" s="33"/>
      <c r="TO99" s="33"/>
      <c r="TP99" s="33"/>
      <c r="TQ99" s="33"/>
      <c r="TR99" s="33"/>
      <c r="TS99" s="33"/>
      <c r="TT99" s="33"/>
      <c r="TU99" s="33"/>
      <c r="TV99" s="33"/>
      <c r="TW99" s="33"/>
      <c r="TX99" s="33"/>
      <c r="TY99" s="33"/>
      <c r="TZ99" s="33"/>
      <c r="UA99" s="33"/>
      <c r="UB99" s="33"/>
      <c r="UC99" s="33"/>
      <c r="UD99" s="33"/>
      <c r="UE99" s="33"/>
      <c r="UF99" s="33"/>
      <c r="UG99" s="33"/>
      <c r="UH99" s="33"/>
      <c r="UI99" s="33"/>
      <c r="UJ99" s="33"/>
      <c r="UK99" s="33"/>
      <c r="UL99" s="33"/>
      <c r="UM99" s="33"/>
      <c r="UN99" s="33"/>
      <c r="UO99" s="33"/>
      <c r="UP99" s="33"/>
      <c r="UQ99" s="33"/>
      <c r="UR99" s="33"/>
      <c r="US99" s="33"/>
      <c r="UT99" s="33"/>
      <c r="UU99" s="33"/>
      <c r="UV99" s="33"/>
      <c r="UW99" s="33"/>
      <c r="UX99" s="33"/>
      <c r="UY99" s="33"/>
      <c r="UZ99" s="33"/>
      <c r="VA99" s="33"/>
      <c r="VB99" s="33"/>
      <c r="VC99" s="33"/>
      <c r="VD99" s="33"/>
      <c r="VE99" s="33"/>
      <c r="VF99" s="33"/>
      <c r="VG99" s="33"/>
      <c r="VH99" s="33"/>
      <c r="VI99" s="33"/>
      <c r="VJ99" s="33"/>
      <c r="VK99" s="33"/>
      <c r="VL99" s="33"/>
      <c r="VM99" s="33"/>
      <c r="VN99" s="33"/>
      <c r="VO99" s="33"/>
      <c r="VP99" s="33"/>
      <c r="VQ99" s="33"/>
      <c r="VR99" s="33"/>
      <c r="VS99" s="33"/>
      <c r="VT99" s="33"/>
      <c r="VU99" s="33"/>
      <c r="VV99" s="33"/>
      <c r="VW99" s="33"/>
      <c r="VX99" s="33"/>
      <c r="VY99" s="33"/>
      <c r="VZ99" s="33"/>
      <c r="WA99" s="33"/>
      <c r="WB99" s="33"/>
      <c r="WC99" s="33"/>
      <c r="WD99" s="33"/>
      <c r="WE99" s="33"/>
      <c r="WF99" s="33"/>
      <c r="WG99" s="33"/>
      <c r="WH99" s="33"/>
      <c r="WI99" s="33"/>
      <c r="WJ99" s="33"/>
      <c r="WK99" s="33"/>
      <c r="WL99" s="33"/>
      <c r="WM99" s="33"/>
      <c r="WN99" s="33"/>
      <c r="WO99" s="33"/>
      <c r="WP99" s="33"/>
      <c r="WQ99" s="33"/>
      <c r="WR99" s="33"/>
      <c r="WS99" s="33"/>
      <c r="WT99" s="33"/>
      <c r="WU99" s="33"/>
      <c r="WV99" s="33"/>
      <c r="WW99" s="33"/>
      <c r="WX99" s="33"/>
      <c r="WY99" s="33"/>
      <c r="WZ99" s="33"/>
      <c r="XA99" s="33"/>
      <c r="XB99" s="33"/>
      <c r="XC99" s="33"/>
      <c r="XD99" s="33"/>
      <c r="XE99" s="33"/>
      <c r="XF99" s="33"/>
      <c r="XG99" s="33"/>
      <c r="XH99" s="33"/>
      <c r="XI99" s="33"/>
      <c r="XJ99" s="33"/>
      <c r="XK99" s="33"/>
      <c r="XL99" s="33"/>
      <c r="XM99" s="33"/>
      <c r="XN99" s="33"/>
      <c r="XO99" s="33"/>
      <c r="XP99" s="33"/>
      <c r="XQ99" s="33"/>
      <c r="XR99" s="33"/>
      <c r="XS99" s="33"/>
      <c r="XT99" s="33"/>
      <c r="XU99" s="33"/>
      <c r="XV99" s="33"/>
      <c r="XW99" s="33"/>
      <c r="XX99" s="33"/>
      <c r="XY99" s="33"/>
      <c r="XZ99" s="33"/>
      <c r="YA99" s="33"/>
      <c r="YB99" s="33"/>
      <c r="YC99" s="33"/>
      <c r="YD99" s="33"/>
      <c r="YE99" s="33"/>
      <c r="YF99" s="33"/>
      <c r="YG99" s="33"/>
      <c r="YH99" s="33"/>
      <c r="YI99" s="33"/>
      <c r="YJ99" s="33"/>
      <c r="YK99" s="33"/>
      <c r="YL99" s="33"/>
      <c r="YM99" s="33"/>
      <c r="YN99" s="33"/>
      <c r="YO99" s="33"/>
      <c r="YP99" s="33"/>
      <c r="YQ99" s="33"/>
      <c r="YR99" s="33"/>
      <c r="YS99" s="33"/>
      <c r="YT99" s="33"/>
      <c r="YU99" s="33"/>
      <c r="YV99" s="33"/>
      <c r="YW99" s="33"/>
      <c r="YX99" s="33"/>
      <c r="YY99" s="33"/>
      <c r="YZ99" s="33"/>
      <c r="ZA99" s="33"/>
      <c r="ZB99" s="33"/>
      <c r="ZC99" s="33"/>
      <c r="ZD99" s="33"/>
      <c r="ZE99" s="33"/>
      <c r="ZF99" s="33"/>
      <c r="ZG99" s="33"/>
      <c r="ZH99" s="33"/>
      <c r="ZI99" s="33"/>
      <c r="ZJ99" s="33"/>
      <c r="ZK99" s="33"/>
      <c r="ZL99" s="33"/>
      <c r="ZM99" s="33"/>
      <c r="ZN99" s="33"/>
      <c r="ZO99" s="33"/>
      <c r="ZP99" s="33"/>
      <c r="ZQ99" s="33"/>
      <c r="ZR99" s="33"/>
      <c r="ZS99" s="33"/>
      <c r="ZT99" s="33"/>
      <c r="ZU99" s="33"/>
      <c r="ZV99" s="33"/>
      <c r="ZW99" s="33"/>
      <c r="ZX99" s="33"/>
      <c r="ZY99" s="33"/>
      <c r="ZZ99" s="33"/>
      <c r="AAA99" s="33"/>
      <c r="AAB99" s="33"/>
      <c r="AAC99" s="33"/>
      <c r="AAD99" s="33"/>
      <c r="AAE99" s="33"/>
      <c r="AAF99" s="33"/>
      <c r="AAG99" s="33"/>
      <c r="AAH99" s="33"/>
      <c r="AAI99" s="33"/>
      <c r="AAJ99" s="33"/>
      <c r="AAK99" s="33"/>
      <c r="AAL99" s="33"/>
      <c r="AAM99" s="33"/>
      <c r="AAN99" s="33"/>
      <c r="AAO99" s="33"/>
      <c r="AAP99" s="33"/>
      <c r="AAQ99" s="33"/>
      <c r="AAR99" s="33"/>
      <c r="AAS99" s="33"/>
      <c r="AAT99" s="33"/>
      <c r="AAU99" s="33"/>
      <c r="AAV99" s="33"/>
      <c r="AAW99" s="33"/>
      <c r="AAX99" s="33"/>
      <c r="AAY99" s="33"/>
      <c r="AAZ99" s="33"/>
      <c r="ABA99" s="33"/>
      <c r="ABB99" s="33"/>
      <c r="ABC99" s="33"/>
      <c r="ABD99" s="33"/>
      <c r="ABE99" s="33"/>
      <c r="ABF99" s="33"/>
      <c r="ABG99" s="33"/>
      <c r="ABH99" s="33"/>
      <c r="ABI99" s="33"/>
      <c r="ABJ99" s="33"/>
      <c r="ABK99" s="33"/>
      <c r="ABL99" s="33"/>
      <c r="ABM99" s="33"/>
      <c r="ABN99" s="33"/>
      <c r="ABO99" s="33"/>
      <c r="ABP99" s="33"/>
      <c r="ABQ99" s="33"/>
      <c r="ABR99" s="33"/>
      <c r="ABS99" s="33"/>
      <c r="ABT99" s="33"/>
      <c r="ABU99" s="33"/>
      <c r="ABV99" s="33"/>
      <c r="ABW99" s="33"/>
      <c r="ABX99" s="33"/>
      <c r="ABY99" s="33"/>
      <c r="ABZ99" s="33"/>
      <c r="ACA99" s="33"/>
      <c r="ACB99" s="33"/>
      <c r="ACC99" s="33"/>
      <c r="ACD99" s="33"/>
      <c r="ACE99" s="33"/>
      <c r="ACF99" s="33"/>
      <c r="ACG99" s="33"/>
      <c r="ACH99" s="33"/>
      <c r="ACI99" s="33"/>
      <c r="ACJ99" s="33"/>
      <c r="ACK99" s="33"/>
      <c r="ACL99" s="33"/>
      <c r="ACM99" s="33"/>
      <c r="ACN99" s="33"/>
      <c r="ACO99" s="33"/>
      <c r="ACP99" s="33"/>
      <c r="ACQ99" s="33"/>
      <c r="ACR99" s="33"/>
      <c r="ACS99" s="33"/>
      <c r="ACT99" s="33"/>
      <c r="ACU99" s="33"/>
      <c r="ACV99" s="33"/>
      <c r="ACW99" s="33"/>
      <c r="ACX99" s="33"/>
      <c r="ACY99" s="33"/>
      <c r="ACZ99" s="33"/>
      <c r="ADA99" s="33"/>
      <c r="ADB99" s="33"/>
      <c r="ADC99" s="33"/>
      <c r="ADD99" s="33"/>
      <c r="ADE99" s="33"/>
      <c r="ADF99" s="33"/>
      <c r="ADG99" s="33"/>
      <c r="ADH99" s="33"/>
      <c r="ADI99" s="33"/>
      <c r="ADJ99" s="33"/>
      <c r="ADK99" s="33"/>
      <c r="ADL99" s="33"/>
      <c r="ADM99" s="33"/>
      <c r="ADN99" s="33"/>
      <c r="ADO99" s="33"/>
      <c r="ADP99" s="33"/>
      <c r="ADQ99" s="33"/>
      <c r="ADR99" s="33"/>
      <c r="ADS99" s="33"/>
      <c r="ADT99" s="33"/>
      <c r="ADU99" s="33"/>
      <c r="ADV99" s="33"/>
      <c r="ADW99" s="33"/>
      <c r="ADX99" s="33"/>
      <c r="ADY99" s="33"/>
      <c r="ADZ99" s="33"/>
      <c r="AEA99" s="33"/>
      <c r="AEB99" s="33"/>
      <c r="AEC99" s="33"/>
      <c r="AED99" s="33"/>
      <c r="AEE99" s="33"/>
      <c r="AEF99" s="33"/>
      <c r="AEG99" s="33"/>
      <c r="AEH99" s="33"/>
      <c r="AEI99" s="33"/>
      <c r="AEJ99" s="33"/>
      <c r="AEK99" s="33"/>
      <c r="AEL99" s="33"/>
      <c r="AEM99" s="33"/>
      <c r="AEN99" s="33"/>
      <c r="AEO99" s="33"/>
      <c r="AEP99" s="33"/>
      <c r="AEQ99" s="33"/>
      <c r="AER99" s="33"/>
      <c r="AES99" s="33"/>
      <c r="AET99" s="33"/>
      <c r="AEU99" s="33"/>
      <c r="AEV99" s="33"/>
      <c r="AEW99" s="33"/>
      <c r="AEX99" s="33"/>
      <c r="AEY99" s="33"/>
      <c r="AEZ99" s="33"/>
      <c r="AFA99" s="33"/>
      <c r="AFB99" s="33"/>
      <c r="AFC99" s="33"/>
      <c r="AFD99" s="33"/>
      <c r="AFE99" s="33"/>
      <c r="AFF99" s="33"/>
      <c r="AFG99" s="33"/>
      <c r="AFH99" s="33"/>
      <c r="AFI99" s="33"/>
      <c r="AFJ99" s="33"/>
      <c r="AFK99" s="33"/>
      <c r="AFL99" s="33"/>
      <c r="AFM99" s="33"/>
      <c r="AFN99" s="33"/>
      <c r="AFO99" s="33"/>
      <c r="AFP99" s="33"/>
      <c r="AFQ99" s="33"/>
      <c r="AFR99" s="33"/>
      <c r="AFS99" s="33"/>
      <c r="AFT99" s="33"/>
      <c r="AFU99" s="33"/>
      <c r="AFV99" s="33"/>
      <c r="AFW99" s="33"/>
      <c r="AFX99" s="33"/>
      <c r="AFY99" s="33"/>
      <c r="AFZ99" s="33"/>
      <c r="AGA99" s="33"/>
      <c r="AGB99" s="33"/>
      <c r="AGC99" s="33"/>
      <c r="AGD99" s="33"/>
      <c r="AGE99" s="33"/>
      <c r="AGF99" s="33"/>
      <c r="AGG99" s="33"/>
      <c r="AGH99" s="33"/>
      <c r="AGI99" s="33"/>
      <c r="AGJ99" s="33"/>
      <c r="AGK99" s="33"/>
      <c r="AGL99" s="33"/>
      <c r="AGM99" s="33"/>
      <c r="AGN99" s="33"/>
      <c r="AGO99" s="33"/>
      <c r="AGP99" s="33"/>
      <c r="AGQ99" s="33"/>
      <c r="AGR99" s="33"/>
      <c r="AGS99" s="33"/>
      <c r="AGT99" s="33"/>
      <c r="AGU99" s="33"/>
      <c r="AGV99" s="33"/>
      <c r="AGW99" s="33"/>
      <c r="AGX99" s="33"/>
      <c r="AGY99" s="33"/>
      <c r="AGZ99" s="33"/>
      <c r="AHA99" s="33"/>
      <c r="AHB99" s="33"/>
      <c r="AHC99" s="33"/>
      <c r="AHD99" s="33"/>
      <c r="AHE99" s="33"/>
      <c r="AHF99" s="33"/>
      <c r="AHG99" s="33"/>
      <c r="AHH99" s="33"/>
      <c r="AHI99" s="33"/>
      <c r="AHJ99" s="33"/>
      <c r="AHK99" s="33"/>
      <c r="AHL99" s="33"/>
      <c r="AHM99" s="33"/>
      <c r="AHN99" s="33"/>
      <c r="AHO99" s="33"/>
      <c r="AHP99" s="33"/>
      <c r="AHQ99" s="33"/>
      <c r="AHR99" s="33"/>
      <c r="AHS99" s="33"/>
      <c r="AHT99" s="33"/>
      <c r="AHU99" s="33"/>
      <c r="AHV99" s="33"/>
      <c r="AHW99" s="33"/>
      <c r="AHX99" s="33"/>
      <c r="AHY99" s="33"/>
      <c r="AHZ99" s="33"/>
      <c r="AIA99" s="33"/>
      <c r="AIB99" s="33"/>
      <c r="AIC99" s="33"/>
      <c r="AID99" s="33"/>
      <c r="AIE99" s="33"/>
      <c r="AIF99" s="33"/>
      <c r="AIG99" s="33"/>
      <c r="AIH99" s="33"/>
      <c r="AII99" s="33"/>
      <c r="AIJ99" s="33"/>
      <c r="AIK99" s="33"/>
      <c r="AIL99" s="33"/>
      <c r="AIM99" s="33"/>
      <c r="AIN99" s="33"/>
      <c r="AIO99" s="33"/>
      <c r="AIP99" s="33"/>
      <c r="AIQ99" s="33"/>
      <c r="AIR99" s="33"/>
      <c r="AIS99" s="33"/>
      <c r="AIT99" s="33"/>
      <c r="AIU99" s="33"/>
      <c r="AIV99" s="33"/>
      <c r="AIW99" s="33"/>
      <c r="AIX99" s="33"/>
      <c r="AIY99" s="33"/>
      <c r="AIZ99" s="33"/>
      <c r="AJA99" s="33"/>
      <c r="AJB99" s="33"/>
      <c r="AJC99" s="33"/>
      <c r="AJD99" s="33"/>
      <c r="AJE99" s="33"/>
      <c r="AJF99" s="33"/>
      <c r="AJG99" s="33"/>
      <c r="AJH99" s="33"/>
      <c r="AJI99" s="33"/>
      <c r="AJJ99" s="33"/>
      <c r="AJK99" s="33"/>
      <c r="AJL99" s="33"/>
      <c r="AJM99" s="33"/>
      <c r="AJN99" s="33"/>
      <c r="AJO99" s="33"/>
      <c r="AJP99" s="33"/>
      <c r="AJQ99" s="33"/>
      <c r="AJR99" s="33"/>
      <c r="AJS99" s="33"/>
      <c r="AJT99" s="33"/>
      <c r="AJU99" s="33"/>
      <c r="AJV99" s="33"/>
      <c r="AJW99" s="33"/>
      <c r="AJX99" s="33"/>
      <c r="AJY99" s="33"/>
      <c r="AJZ99" s="33"/>
      <c r="AKA99" s="33"/>
      <c r="AKB99" s="33"/>
      <c r="AKC99" s="33"/>
      <c r="AKD99" s="33"/>
      <c r="AKE99" s="33"/>
      <c r="AKF99" s="33"/>
      <c r="AKG99" s="33"/>
      <c r="AKH99" s="33"/>
      <c r="AKI99" s="33"/>
      <c r="AKJ99" s="33"/>
      <c r="AKK99" s="33"/>
      <c r="AKL99" s="33"/>
      <c r="AKM99" s="33"/>
      <c r="AKN99" s="33"/>
      <c r="AKO99" s="33"/>
      <c r="AKP99" s="33"/>
      <c r="AKQ99" s="33"/>
      <c r="AKR99" s="33"/>
      <c r="AKS99" s="33"/>
      <c r="AKT99" s="33"/>
      <c r="AKU99" s="33"/>
      <c r="AKV99" s="33"/>
      <c r="AKW99" s="33"/>
      <c r="AKX99" s="33"/>
      <c r="AKY99" s="33"/>
      <c r="AKZ99" s="33"/>
      <c r="ALA99" s="33"/>
      <c r="ALB99" s="33"/>
      <c r="ALC99" s="33"/>
      <c r="ALD99" s="33"/>
      <c r="ALE99" s="33"/>
      <c r="ALF99" s="33"/>
      <c r="ALG99" s="33"/>
      <c r="ALH99" s="33"/>
      <c r="ALI99" s="33"/>
      <c r="ALJ99" s="33"/>
      <c r="ALK99" s="33"/>
      <c r="ALL99" s="33"/>
      <c r="ALM99" s="33"/>
      <c r="ALN99" s="33"/>
      <c r="ALO99" s="33"/>
      <c r="ALP99" s="33"/>
      <c r="ALQ99" s="33"/>
      <c r="ALR99" s="33"/>
      <c r="ALS99" s="33"/>
      <c r="ALT99" s="33"/>
      <c r="ALU99" s="33"/>
      <c r="ALV99" s="33"/>
      <c r="ALW99" s="33"/>
      <c r="ALX99" s="33"/>
      <c r="ALY99" s="33"/>
      <c r="ALZ99" s="33"/>
      <c r="AMA99" s="33"/>
      <c r="AMB99" s="33"/>
      <c r="AMC99" s="33"/>
      <c r="AMD99" s="33"/>
      <c r="AME99" s="33"/>
      <c r="AMF99" s="33"/>
      <c r="AMG99" s="33"/>
      <c r="AMH99" s="33"/>
      <c r="AMI99" s="33"/>
      <c r="AMJ99" s="33"/>
      <c r="AMK99" s="33"/>
      <c r="AML99" s="33"/>
      <c r="AMM99" s="33"/>
      <c r="AMN99" s="33"/>
      <c r="AMO99" s="33"/>
      <c r="AMP99" s="33"/>
      <c r="AMQ99" s="33"/>
      <c r="AMR99" s="33"/>
      <c r="AMS99" s="33"/>
      <c r="AMT99" s="33"/>
      <c r="AMU99" s="33"/>
      <c r="AMV99" s="33"/>
      <c r="AMW99" s="33"/>
      <c r="AMX99" s="33"/>
      <c r="AMY99" s="33"/>
      <c r="AMZ99" s="33"/>
      <c r="ANA99" s="33"/>
      <c r="ANB99" s="33"/>
      <c r="ANC99" s="33"/>
      <c r="AND99" s="33"/>
      <c r="ANE99" s="33"/>
      <c r="ANF99" s="33"/>
      <c r="ANG99" s="33"/>
      <c r="ANH99" s="33"/>
      <c r="ANI99" s="33"/>
      <c r="ANJ99" s="33"/>
      <c r="ANK99" s="33"/>
      <c r="ANL99" s="33"/>
      <c r="ANM99" s="33"/>
      <c r="ANN99" s="33"/>
      <c r="ANO99" s="33"/>
      <c r="ANP99" s="33"/>
      <c r="ANQ99" s="33"/>
      <c r="ANR99" s="33"/>
      <c r="ANS99" s="33"/>
      <c r="ANT99" s="33"/>
      <c r="ANU99" s="33"/>
      <c r="ANV99" s="33"/>
      <c r="ANW99" s="33"/>
      <c r="ANX99" s="33"/>
      <c r="ANY99" s="33"/>
      <c r="ANZ99" s="33"/>
      <c r="AOA99" s="33"/>
      <c r="AOB99" s="33"/>
      <c r="AOC99" s="33"/>
      <c r="AOD99" s="33"/>
      <c r="AOE99" s="33"/>
      <c r="AOF99" s="33"/>
      <c r="AOG99" s="33"/>
      <c r="AOH99" s="33"/>
      <c r="AOI99" s="33"/>
      <c r="AOJ99" s="33"/>
      <c r="AOK99" s="33"/>
      <c r="AOL99" s="33"/>
      <c r="AOM99" s="33"/>
      <c r="AON99" s="33"/>
      <c r="AOO99" s="33"/>
      <c r="AOP99" s="33"/>
      <c r="AOQ99" s="33"/>
      <c r="AOR99" s="33"/>
      <c r="AOS99" s="33"/>
      <c r="AOT99" s="33"/>
      <c r="AOU99" s="33"/>
      <c r="AOV99" s="33"/>
      <c r="AOW99" s="33"/>
      <c r="AOX99" s="33"/>
      <c r="AOY99" s="33"/>
      <c r="AOZ99" s="33"/>
      <c r="APA99" s="33"/>
      <c r="APB99" s="33"/>
      <c r="APC99" s="33"/>
      <c r="APD99" s="33"/>
      <c r="APE99" s="33"/>
      <c r="APF99" s="33"/>
      <c r="APG99" s="33"/>
      <c r="APH99" s="33"/>
      <c r="API99" s="33"/>
      <c r="APJ99" s="33"/>
      <c r="APK99" s="33"/>
      <c r="APL99" s="33"/>
      <c r="APM99" s="33"/>
      <c r="APN99" s="33"/>
      <c r="APO99" s="33"/>
      <c r="APP99" s="33"/>
      <c r="APQ99" s="33"/>
      <c r="APR99" s="33"/>
      <c r="APS99" s="33"/>
      <c r="APT99" s="33"/>
      <c r="APU99" s="33"/>
      <c r="APV99" s="33"/>
      <c r="APW99" s="33"/>
      <c r="APX99" s="33"/>
      <c r="APY99" s="33"/>
      <c r="APZ99" s="33"/>
      <c r="AQA99" s="33"/>
      <c r="AQB99" s="33"/>
      <c r="AQC99" s="33"/>
      <c r="AQD99" s="33"/>
      <c r="AQE99" s="33"/>
      <c r="AQF99" s="33"/>
      <c r="AQG99" s="33"/>
      <c r="AQH99" s="33"/>
      <c r="AQI99" s="33"/>
      <c r="AQJ99" s="33"/>
      <c r="AQK99" s="33"/>
      <c r="AQL99" s="33"/>
      <c r="AQM99" s="33"/>
      <c r="AQN99" s="33"/>
      <c r="AQO99" s="33"/>
      <c r="AQP99" s="33"/>
      <c r="AQQ99" s="33"/>
      <c r="AQR99" s="33"/>
      <c r="AQS99" s="33"/>
      <c r="AQT99" s="33"/>
      <c r="AQU99" s="33"/>
      <c r="AQV99" s="33"/>
      <c r="AQW99" s="33"/>
      <c r="AQX99" s="33"/>
      <c r="AQY99" s="33"/>
      <c r="AQZ99" s="33"/>
      <c r="ARA99" s="33"/>
      <c r="ARB99" s="33"/>
      <c r="ARC99" s="33"/>
      <c r="ARD99" s="33"/>
      <c r="ARE99" s="33"/>
      <c r="ARF99" s="33"/>
      <c r="ARG99" s="33"/>
      <c r="ARH99" s="33"/>
      <c r="ARI99" s="33"/>
      <c r="ARJ99" s="33"/>
      <c r="ARK99" s="33"/>
      <c r="ARL99" s="33"/>
      <c r="ARM99" s="33"/>
      <c r="ARN99" s="33"/>
      <c r="ARO99" s="33"/>
      <c r="ARP99" s="33"/>
      <c r="ARQ99" s="33"/>
      <c r="ARR99" s="33"/>
      <c r="ARS99" s="33"/>
      <c r="ART99" s="33"/>
      <c r="ARU99" s="33"/>
      <c r="ARV99" s="33"/>
      <c r="ARW99" s="33"/>
      <c r="ARX99" s="33"/>
      <c r="ARY99" s="33"/>
      <c r="ARZ99" s="33"/>
      <c r="ASA99" s="33"/>
      <c r="ASB99" s="33"/>
      <c r="ASC99" s="33"/>
      <c r="ASD99" s="33"/>
      <c r="ASE99" s="33"/>
      <c r="ASF99" s="33"/>
      <c r="ASG99" s="33"/>
      <c r="ASH99" s="33"/>
      <c r="ASI99" s="33"/>
      <c r="ASJ99" s="33"/>
      <c r="ASK99" s="33"/>
      <c r="ASL99" s="33"/>
      <c r="ASM99" s="33"/>
      <c r="ASN99" s="33"/>
      <c r="ASO99" s="33"/>
      <c r="ASP99" s="33"/>
      <c r="ASQ99" s="33"/>
      <c r="ASR99" s="33"/>
      <c r="ASS99" s="33"/>
      <c r="AST99" s="33"/>
      <c r="ASU99" s="33"/>
      <c r="ASV99" s="33"/>
      <c r="ASW99" s="33"/>
      <c r="ASX99" s="33"/>
      <c r="ASY99" s="33"/>
      <c r="ASZ99" s="33"/>
      <c r="ATA99" s="33"/>
      <c r="ATB99" s="33"/>
      <c r="ATC99" s="33"/>
      <c r="ATD99" s="33"/>
      <c r="ATE99" s="33"/>
      <c r="ATF99" s="33"/>
      <c r="ATG99" s="33"/>
      <c r="ATH99" s="33"/>
      <c r="ATI99" s="33"/>
      <c r="ATJ99" s="33"/>
      <c r="ATK99" s="33"/>
      <c r="ATL99" s="33"/>
      <c r="ATM99" s="33"/>
      <c r="ATN99" s="33"/>
      <c r="ATO99" s="33"/>
      <c r="ATP99" s="33"/>
      <c r="ATQ99" s="33"/>
      <c r="ATR99" s="33"/>
      <c r="ATS99" s="33"/>
      <c r="ATT99" s="33"/>
      <c r="ATU99" s="33"/>
      <c r="ATV99" s="33"/>
      <c r="ATW99" s="33"/>
      <c r="ATX99" s="33"/>
      <c r="ATY99" s="33"/>
      <c r="ATZ99" s="33"/>
      <c r="AUA99" s="33"/>
      <c r="AUB99" s="33"/>
      <c r="AUC99" s="33"/>
      <c r="AUD99" s="33"/>
      <c r="AUE99" s="33"/>
      <c r="AUF99" s="33"/>
      <c r="AUG99" s="33"/>
      <c r="AUH99" s="33"/>
      <c r="AUI99" s="33"/>
      <c r="AUJ99" s="33"/>
      <c r="AUK99" s="33"/>
      <c r="AUL99" s="33"/>
      <c r="AUM99" s="33"/>
      <c r="AUN99" s="33"/>
      <c r="AUO99" s="33"/>
      <c r="AUP99" s="33"/>
      <c r="AUQ99" s="33"/>
      <c r="AUR99" s="33"/>
      <c r="AUS99" s="33"/>
      <c r="AUT99" s="33"/>
      <c r="AUU99" s="33"/>
      <c r="AUV99" s="33"/>
      <c r="AUW99" s="33"/>
      <c r="AUX99" s="33"/>
      <c r="AUY99" s="33"/>
      <c r="AUZ99" s="33"/>
      <c r="AVA99" s="33"/>
      <c r="AVB99" s="33"/>
      <c r="AVC99" s="33"/>
      <c r="AVD99" s="33"/>
      <c r="AVE99" s="33"/>
      <c r="AVF99" s="33"/>
      <c r="AVG99" s="33"/>
      <c r="AVH99" s="33"/>
      <c r="AVI99" s="33"/>
      <c r="AVJ99" s="33"/>
      <c r="AVK99" s="33"/>
      <c r="AVL99" s="33"/>
      <c r="AVM99" s="33"/>
      <c r="AVN99" s="33"/>
      <c r="AVO99" s="33"/>
      <c r="AVP99" s="33"/>
      <c r="AVQ99" s="33"/>
      <c r="AVR99" s="33"/>
      <c r="AVS99" s="33"/>
      <c r="AVT99" s="33"/>
      <c r="AVU99" s="33"/>
      <c r="AVV99" s="33"/>
      <c r="AVW99" s="33"/>
      <c r="AVX99" s="33"/>
      <c r="AVY99" s="33"/>
      <c r="AVZ99" s="33"/>
      <c r="AWA99" s="33"/>
      <c r="AWB99" s="33"/>
      <c r="AWC99" s="33"/>
      <c r="AWD99" s="33"/>
      <c r="AWE99" s="33"/>
      <c r="AWF99" s="33"/>
      <c r="AWG99" s="33"/>
      <c r="AWH99" s="33"/>
      <c r="AWI99" s="33"/>
      <c r="AWJ99" s="33"/>
      <c r="AWK99" s="33"/>
      <c r="AWL99" s="33"/>
      <c r="AWM99" s="33"/>
      <c r="AWN99" s="33"/>
      <c r="AWO99" s="33"/>
      <c r="AWP99" s="33"/>
      <c r="AWQ99" s="33"/>
      <c r="AWR99" s="33"/>
      <c r="AWS99" s="33"/>
      <c r="AWT99" s="33"/>
      <c r="AWU99" s="33"/>
      <c r="AWV99" s="33"/>
      <c r="AWW99" s="33"/>
      <c r="AWX99" s="33"/>
      <c r="AWY99" s="33"/>
      <c r="AWZ99" s="33"/>
      <c r="AXA99" s="33"/>
      <c r="AXB99" s="33"/>
      <c r="AXC99" s="33"/>
      <c r="AXD99" s="33"/>
      <c r="AXE99" s="33"/>
      <c r="AXF99" s="33"/>
      <c r="AXG99" s="33"/>
      <c r="AXH99" s="33"/>
      <c r="AXI99" s="33"/>
      <c r="AXJ99" s="33"/>
      <c r="AXK99" s="33"/>
      <c r="AXL99" s="33"/>
      <c r="AXM99" s="33"/>
      <c r="AXN99" s="33"/>
      <c r="AXO99" s="33"/>
      <c r="AXP99" s="33"/>
      <c r="AXQ99" s="33"/>
      <c r="AXR99" s="33"/>
      <c r="AXS99" s="33"/>
      <c r="AXT99" s="33"/>
      <c r="AXU99" s="33"/>
      <c r="AXV99" s="33"/>
      <c r="AXW99" s="33"/>
      <c r="AXX99" s="33"/>
      <c r="AXY99" s="33"/>
      <c r="AXZ99" s="33"/>
      <c r="AYA99" s="33"/>
      <c r="AYB99" s="33"/>
      <c r="AYC99" s="33"/>
      <c r="AYD99" s="33"/>
      <c r="AYE99" s="33"/>
      <c r="AYF99" s="33"/>
      <c r="AYG99" s="33"/>
      <c r="AYH99" s="33"/>
      <c r="AYI99" s="33"/>
      <c r="AYJ99" s="33"/>
      <c r="AYK99" s="33"/>
      <c r="AYL99" s="33"/>
      <c r="AYM99" s="33"/>
      <c r="AYN99" s="33"/>
      <c r="AYO99" s="33"/>
      <c r="AYP99" s="33"/>
      <c r="AYQ99" s="33"/>
      <c r="AYR99" s="33"/>
      <c r="AYS99" s="33"/>
      <c r="AYT99" s="33"/>
      <c r="AYU99" s="33"/>
      <c r="AYV99" s="33"/>
      <c r="AYW99" s="33"/>
      <c r="AYX99" s="33"/>
      <c r="AYY99" s="33"/>
      <c r="AYZ99" s="33"/>
      <c r="AZA99" s="33"/>
      <c r="AZB99" s="33"/>
      <c r="AZC99" s="33"/>
      <c r="AZD99" s="33"/>
      <c r="AZE99" s="33"/>
      <c r="AZF99" s="33"/>
      <c r="AZG99" s="33"/>
      <c r="AZH99" s="33"/>
      <c r="AZI99" s="33"/>
      <c r="AZJ99" s="33"/>
      <c r="AZK99" s="33"/>
      <c r="AZL99" s="33"/>
      <c r="AZM99" s="33"/>
      <c r="AZN99" s="33"/>
      <c r="AZO99" s="33"/>
      <c r="AZP99" s="33"/>
      <c r="AZQ99" s="33"/>
      <c r="AZR99" s="33"/>
      <c r="AZS99" s="33"/>
      <c r="AZT99" s="33"/>
      <c r="AZU99" s="33"/>
      <c r="AZV99" s="33"/>
      <c r="AZW99" s="33"/>
      <c r="AZX99" s="33"/>
      <c r="AZY99" s="33"/>
      <c r="AZZ99" s="33"/>
      <c r="BAA99" s="33"/>
      <c r="BAB99" s="33"/>
      <c r="BAC99" s="33"/>
      <c r="BAD99" s="33"/>
      <c r="BAE99" s="33"/>
      <c r="BAF99" s="33"/>
      <c r="BAG99" s="33"/>
      <c r="BAH99" s="33"/>
      <c r="BAI99" s="33"/>
      <c r="BAJ99" s="33"/>
      <c r="BAK99" s="33"/>
      <c r="BAL99" s="33"/>
      <c r="BAM99" s="33"/>
      <c r="BAN99" s="33"/>
      <c r="BAO99" s="33"/>
      <c r="BAP99" s="33"/>
      <c r="BAQ99" s="33"/>
      <c r="BAR99" s="33"/>
      <c r="BAS99" s="33"/>
      <c r="BAT99" s="33"/>
      <c r="BAU99" s="33"/>
      <c r="BAV99" s="33"/>
      <c r="BAW99" s="33"/>
      <c r="BAX99" s="33"/>
      <c r="BAY99" s="33"/>
      <c r="BAZ99" s="33"/>
      <c r="BBA99" s="33"/>
      <c r="BBB99" s="33"/>
      <c r="BBC99" s="33"/>
      <c r="BBD99" s="33"/>
      <c r="BBE99" s="33"/>
      <c r="BBF99" s="33"/>
      <c r="BBG99" s="33"/>
      <c r="BBH99" s="33"/>
      <c r="BBI99" s="33"/>
      <c r="BBJ99" s="33"/>
      <c r="BBK99" s="33"/>
      <c r="BBL99" s="33"/>
      <c r="BBM99" s="33"/>
      <c r="BBN99" s="33"/>
      <c r="BBO99" s="33"/>
      <c r="BBP99" s="33"/>
      <c r="BBQ99" s="33"/>
      <c r="BBR99" s="33"/>
      <c r="BBS99" s="33"/>
      <c r="BBT99" s="33"/>
      <c r="BBU99" s="33"/>
      <c r="BBV99" s="33"/>
      <c r="BBW99" s="33"/>
      <c r="BBX99" s="33"/>
      <c r="BBY99" s="33"/>
      <c r="BBZ99" s="33"/>
      <c r="BCA99" s="33"/>
      <c r="BCB99" s="33"/>
      <c r="BCC99" s="33"/>
      <c r="BCD99" s="33"/>
      <c r="BCE99" s="33"/>
      <c r="BCF99" s="33"/>
      <c r="BCG99" s="33"/>
      <c r="BCH99" s="33"/>
      <c r="BCI99" s="33"/>
      <c r="BCJ99" s="33"/>
      <c r="BCK99" s="33"/>
      <c r="BCL99" s="33"/>
      <c r="BCM99" s="33"/>
      <c r="BCN99" s="33"/>
      <c r="BCO99" s="33"/>
      <c r="BCP99" s="33"/>
      <c r="BCQ99" s="33"/>
      <c r="BCR99" s="33"/>
      <c r="BCS99" s="33"/>
      <c r="BCT99" s="33"/>
      <c r="BCU99" s="33"/>
      <c r="BCV99" s="33"/>
      <c r="BCW99" s="33"/>
      <c r="BCX99" s="33"/>
      <c r="BCY99" s="33"/>
      <c r="BCZ99" s="33"/>
      <c r="BDA99" s="33"/>
      <c r="BDB99" s="33"/>
      <c r="BDC99" s="33"/>
      <c r="BDD99" s="33"/>
      <c r="BDE99" s="33"/>
      <c r="BDF99" s="33"/>
      <c r="BDG99" s="33"/>
      <c r="BDH99" s="33"/>
      <c r="BDI99" s="33"/>
      <c r="BDJ99" s="33"/>
      <c r="BDK99" s="33"/>
      <c r="BDL99" s="33"/>
      <c r="BDM99" s="33"/>
      <c r="BDN99" s="33"/>
      <c r="BDO99" s="33"/>
      <c r="BDP99" s="33"/>
      <c r="BDQ99" s="33"/>
      <c r="BDR99" s="33"/>
      <c r="BDS99" s="33"/>
      <c r="BDT99" s="33"/>
      <c r="BDU99" s="33"/>
      <c r="BDV99" s="33"/>
      <c r="BDW99" s="33"/>
      <c r="BDX99" s="33"/>
      <c r="BDY99" s="33"/>
      <c r="BDZ99" s="33"/>
      <c r="BEA99" s="33"/>
      <c r="BEB99" s="33"/>
      <c r="BEC99" s="33"/>
      <c r="BED99" s="33"/>
      <c r="BEE99" s="33"/>
      <c r="BEF99" s="33"/>
      <c r="BEG99" s="33"/>
      <c r="BEH99" s="33"/>
      <c r="BEI99" s="33"/>
      <c r="BEJ99" s="33"/>
      <c r="BEK99" s="33"/>
      <c r="BEL99" s="33"/>
      <c r="BEM99" s="33"/>
      <c r="BEN99" s="33"/>
      <c r="BEO99" s="33"/>
      <c r="BEP99" s="33"/>
      <c r="BEQ99" s="33"/>
      <c r="BER99" s="33"/>
      <c r="BES99" s="33"/>
      <c r="BET99" s="33"/>
      <c r="BEU99" s="33"/>
      <c r="BEV99" s="33"/>
      <c r="BEW99" s="33"/>
      <c r="BEX99" s="33"/>
      <c r="BEY99" s="33"/>
      <c r="BEZ99" s="33"/>
      <c r="BFA99" s="33"/>
      <c r="BFB99" s="33"/>
      <c r="BFC99" s="33"/>
      <c r="BFD99" s="33"/>
      <c r="BFE99" s="33"/>
      <c r="BFF99" s="33"/>
      <c r="BFG99" s="33"/>
      <c r="BFH99" s="33"/>
      <c r="BFI99" s="33"/>
      <c r="BFJ99" s="33"/>
      <c r="BFK99" s="33"/>
      <c r="BFL99" s="33"/>
      <c r="BFM99" s="33"/>
      <c r="BFN99" s="33"/>
      <c r="BFO99" s="33"/>
      <c r="BFP99" s="33"/>
      <c r="BFQ99" s="33"/>
      <c r="BFR99" s="33"/>
      <c r="BFS99" s="33"/>
      <c r="BFT99" s="33"/>
      <c r="BFU99" s="33"/>
      <c r="BFV99" s="33"/>
      <c r="BFW99" s="33"/>
      <c r="BFX99" s="33"/>
      <c r="BFY99" s="33"/>
      <c r="BFZ99" s="33"/>
      <c r="BGA99" s="33"/>
      <c r="BGB99" s="33"/>
      <c r="BGC99" s="33"/>
      <c r="BGD99" s="33"/>
      <c r="BGE99" s="33"/>
      <c r="BGF99" s="33"/>
      <c r="BGG99" s="33"/>
      <c r="BGH99" s="33"/>
      <c r="BGI99" s="33"/>
      <c r="BGJ99" s="33"/>
      <c r="BGK99" s="33"/>
      <c r="BGL99" s="33"/>
      <c r="BGM99" s="33"/>
      <c r="BGN99" s="33"/>
      <c r="BGO99" s="33"/>
      <c r="BGP99" s="33"/>
      <c r="BGQ99" s="33"/>
      <c r="BGR99" s="33"/>
      <c r="BGS99" s="33"/>
      <c r="BGT99" s="33"/>
      <c r="BGU99" s="33"/>
      <c r="BGV99" s="33"/>
      <c r="BGW99" s="33"/>
      <c r="BGX99" s="33"/>
      <c r="BGY99" s="33"/>
      <c r="BGZ99" s="33"/>
      <c r="BHA99" s="33"/>
      <c r="BHB99" s="33"/>
      <c r="BHC99" s="33"/>
      <c r="BHD99" s="33"/>
      <c r="BHE99" s="33"/>
      <c r="BHF99" s="33"/>
      <c r="BHG99" s="33"/>
      <c r="BHH99" s="33"/>
      <c r="BHI99" s="33"/>
      <c r="BHJ99" s="33"/>
      <c r="BHK99" s="33"/>
      <c r="BHL99" s="33"/>
      <c r="BHM99" s="33"/>
      <c r="BHN99" s="33"/>
      <c r="BHO99" s="33"/>
      <c r="BHP99" s="33"/>
      <c r="BHQ99" s="33"/>
      <c r="BHR99" s="33"/>
      <c r="BHS99" s="33"/>
      <c r="BHT99" s="33"/>
      <c r="BHU99" s="33"/>
      <c r="BHV99" s="33"/>
      <c r="BHW99" s="33"/>
      <c r="BHX99" s="33"/>
      <c r="BHY99" s="33"/>
      <c r="BHZ99" s="33"/>
      <c r="BIA99" s="33"/>
      <c r="BIB99" s="33"/>
      <c r="BIC99" s="33"/>
      <c r="BID99" s="33"/>
      <c r="BIE99" s="33"/>
      <c r="BIF99" s="33"/>
      <c r="BIG99" s="33"/>
      <c r="BIH99" s="33"/>
      <c r="BII99" s="33"/>
      <c r="BIJ99" s="33"/>
      <c r="BIK99" s="33"/>
      <c r="BIL99" s="33"/>
      <c r="BIM99" s="33"/>
      <c r="BIN99" s="33"/>
      <c r="BIO99" s="33"/>
      <c r="BIP99" s="33"/>
      <c r="BIQ99" s="33"/>
      <c r="BIR99" s="33"/>
      <c r="BIS99" s="33"/>
      <c r="BIT99" s="33"/>
      <c r="BIU99" s="33"/>
      <c r="BIV99" s="33"/>
      <c r="BIW99" s="33"/>
      <c r="BIX99" s="33"/>
      <c r="BIY99" s="33"/>
      <c r="BIZ99" s="33"/>
      <c r="BJA99" s="33"/>
      <c r="BJB99" s="33"/>
      <c r="BJC99" s="33"/>
      <c r="BJD99" s="33"/>
      <c r="BJE99" s="33"/>
      <c r="BJF99" s="33"/>
      <c r="BJG99" s="33"/>
      <c r="BJH99" s="33"/>
      <c r="BJI99" s="33"/>
      <c r="BJJ99" s="33"/>
      <c r="BJK99" s="33"/>
      <c r="BJL99" s="33"/>
      <c r="BJM99" s="33"/>
      <c r="BJN99" s="33"/>
      <c r="BJO99" s="33"/>
      <c r="BJP99" s="33"/>
      <c r="BJQ99" s="33"/>
      <c r="BJR99" s="33"/>
      <c r="BJS99" s="33"/>
      <c r="BJT99" s="33"/>
      <c r="BJU99" s="33"/>
      <c r="BJV99" s="33"/>
      <c r="BJW99" s="33"/>
      <c r="BJX99" s="33"/>
      <c r="BJY99" s="33"/>
      <c r="BJZ99" s="33"/>
      <c r="BKA99" s="33"/>
      <c r="BKB99" s="33"/>
      <c r="BKC99" s="33"/>
      <c r="BKD99" s="33"/>
      <c r="BKE99" s="33"/>
      <c r="BKF99" s="33"/>
      <c r="BKG99" s="33"/>
      <c r="BKH99" s="33"/>
      <c r="BKI99" s="33"/>
      <c r="BKJ99" s="33"/>
      <c r="BKK99" s="33"/>
      <c r="BKL99" s="33"/>
      <c r="BKM99" s="33"/>
      <c r="BKN99" s="33"/>
      <c r="BKO99" s="33"/>
      <c r="BKP99" s="33"/>
      <c r="BKQ99" s="33"/>
      <c r="BKR99" s="33"/>
      <c r="BKS99" s="33"/>
      <c r="BKT99" s="33"/>
      <c r="BKU99" s="33"/>
      <c r="BKV99" s="33"/>
      <c r="BKW99" s="33"/>
      <c r="BKX99" s="33"/>
      <c r="BKY99" s="33"/>
      <c r="BKZ99" s="33"/>
      <c r="BLA99" s="33"/>
      <c r="BLB99" s="33"/>
      <c r="BLC99" s="33"/>
      <c r="BLD99" s="33"/>
      <c r="BLE99" s="33"/>
      <c r="BLF99" s="33"/>
      <c r="BLG99" s="33"/>
      <c r="BLH99" s="33"/>
      <c r="BLI99" s="33"/>
      <c r="BLJ99" s="33"/>
      <c r="BLK99" s="33"/>
      <c r="BLL99" s="33"/>
      <c r="BLM99" s="33"/>
      <c r="BLN99" s="33"/>
      <c r="BLO99" s="33"/>
      <c r="BLP99" s="33"/>
      <c r="BLQ99" s="33"/>
      <c r="BLR99" s="33"/>
      <c r="BLS99" s="33"/>
      <c r="BLT99" s="33"/>
      <c r="BLU99" s="33"/>
      <c r="BLV99" s="33"/>
      <c r="BLW99" s="33"/>
      <c r="BLX99" s="33"/>
      <c r="BLY99" s="33"/>
      <c r="BLZ99" s="33"/>
      <c r="BMA99" s="33"/>
      <c r="BMB99" s="33"/>
      <c r="BMC99" s="33"/>
      <c r="BMD99" s="33"/>
      <c r="BME99" s="33"/>
      <c r="BMF99" s="33"/>
      <c r="BMG99" s="33"/>
      <c r="BMH99" s="33"/>
      <c r="BMI99" s="33"/>
      <c r="BMJ99" s="33"/>
      <c r="BMK99" s="33"/>
      <c r="BML99" s="33"/>
      <c r="BMM99" s="33"/>
      <c r="BMN99" s="33"/>
      <c r="BMO99" s="33"/>
      <c r="BMP99" s="33"/>
      <c r="BMQ99" s="33"/>
      <c r="BMR99" s="33"/>
      <c r="BMS99" s="33"/>
      <c r="BMT99" s="33"/>
      <c r="BMU99" s="33"/>
      <c r="BMV99" s="33"/>
      <c r="BMW99" s="33"/>
      <c r="BMX99" s="33"/>
      <c r="BMY99" s="33"/>
      <c r="BMZ99" s="33"/>
      <c r="BNA99" s="33"/>
      <c r="BNB99" s="33"/>
      <c r="BNC99" s="33"/>
      <c r="BND99" s="33"/>
      <c r="BNE99" s="33"/>
      <c r="BNF99" s="33"/>
      <c r="BNG99" s="33"/>
      <c r="BNH99" s="33"/>
      <c r="BNI99" s="33"/>
      <c r="BNJ99" s="33"/>
      <c r="BNK99" s="33"/>
      <c r="BNL99" s="33"/>
      <c r="BNM99" s="33"/>
      <c r="BNN99" s="33"/>
      <c r="BNO99" s="33"/>
      <c r="BNP99" s="33"/>
      <c r="BNQ99" s="33"/>
      <c r="BNR99" s="33"/>
      <c r="BNS99" s="33"/>
      <c r="BNT99" s="33"/>
      <c r="BNU99" s="33"/>
      <c r="BNV99" s="33"/>
      <c r="BNW99" s="33"/>
      <c r="BNX99" s="33"/>
      <c r="BNY99" s="33"/>
      <c r="BNZ99" s="33"/>
      <c r="BOA99" s="33"/>
      <c r="BOB99" s="33"/>
      <c r="BOC99" s="33"/>
      <c r="BOD99" s="33"/>
      <c r="BOE99" s="33"/>
      <c r="BOF99" s="33"/>
      <c r="BOG99" s="33"/>
      <c r="BOH99" s="33"/>
      <c r="BOI99" s="33"/>
      <c r="BOJ99" s="33"/>
      <c r="BOK99" s="33"/>
      <c r="BOL99" s="33"/>
      <c r="BOM99" s="33"/>
      <c r="BON99" s="33"/>
      <c r="BOO99" s="33"/>
      <c r="BOP99" s="33"/>
      <c r="BOQ99" s="33"/>
      <c r="BOR99" s="33"/>
      <c r="BOS99" s="33"/>
      <c r="BOT99" s="33"/>
      <c r="BOU99" s="33"/>
      <c r="BOV99" s="33"/>
      <c r="BOW99" s="33"/>
      <c r="BOX99" s="33"/>
      <c r="BOY99" s="33"/>
      <c r="BOZ99" s="33"/>
      <c r="BPA99" s="33"/>
      <c r="BPB99" s="33"/>
      <c r="BPC99" s="33"/>
      <c r="BPD99" s="33"/>
      <c r="BPE99" s="33"/>
      <c r="BPF99" s="33"/>
      <c r="BPG99" s="33"/>
      <c r="BPH99" s="33"/>
      <c r="BPI99" s="33"/>
      <c r="BPJ99" s="33"/>
      <c r="BPK99" s="33"/>
      <c r="BPL99" s="33"/>
    </row>
    <row r="100" spans="1:1780" s="45" customFormat="1" x14ac:dyDescent="0.25">
      <c r="A100" s="101"/>
      <c r="B100" s="146" t="s">
        <v>113</v>
      </c>
      <c r="C100" s="149" t="s">
        <v>42</v>
      </c>
      <c r="D100" s="149" t="s">
        <v>42</v>
      </c>
      <c r="E100" s="83" t="s">
        <v>41</v>
      </c>
      <c r="F100" s="83" t="s">
        <v>115</v>
      </c>
      <c r="G100" s="83" t="s">
        <v>116</v>
      </c>
      <c r="H100" s="83" t="s">
        <v>36</v>
      </c>
      <c r="I100" s="83"/>
      <c r="J100" s="83"/>
      <c r="K100" s="83"/>
      <c r="L100" s="83" t="s">
        <v>43</v>
      </c>
      <c r="M100" s="83" t="s">
        <v>44</v>
      </c>
      <c r="N100" s="83" t="s">
        <v>45</v>
      </c>
      <c r="O100" s="98" t="s">
        <v>24</v>
      </c>
      <c r="P100" s="44"/>
      <c r="Q100" s="44"/>
      <c r="R100" s="44"/>
      <c r="S100" s="44"/>
      <c r="T100" s="44"/>
      <c r="U100" s="44"/>
    </row>
    <row r="101" spans="1:1780" s="45" customFormat="1" x14ac:dyDescent="0.25">
      <c r="A101" s="174"/>
      <c r="B101" s="147"/>
      <c r="C101" s="150"/>
      <c r="D101" s="150"/>
      <c r="E101" s="83"/>
      <c r="F101" s="83"/>
      <c r="G101" s="83"/>
      <c r="H101" s="78" t="s">
        <v>37</v>
      </c>
      <c r="I101" s="78" t="s">
        <v>38</v>
      </c>
      <c r="J101" s="78" t="s">
        <v>39</v>
      </c>
      <c r="K101" s="78" t="s">
        <v>40</v>
      </c>
      <c r="L101" s="83"/>
      <c r="M101" s="83"/>
      <c r="N101" s="83"/>
      <c r="O101" s="99"/>
      <c r="P101" s="44"/>
      <c r="Q101" s="44"/>
      <c r="R101" s="44"/>
      <c r="S101" s="44"/>
      <c r="T101" s="44"/>
      <c r="U101" s="44"/>
    </row>
    <row r="102" spans="1:1780" s="45" customFormat="1" ht="53.25" customHeight="1" x14ac:dyDescent="0.25">
      <c r="A102" s="175"/>
      <c r="B102" s="148"/>
      <c r="C102" s="121"/>
      <c r="D102" s="121"/>
      <c r="E102" s="78">
        <v>3</v>
      </c>
      <c r="F102" s="78">
        <v>0</v>
      </c>
      <c r="G102" s="78"/>
      <c r="H102" s="78">
        <v>0</v>
      </c>
      <c r="I102" s="57">
        <v>0</v>
      </c>
      <c r="J102" s="78">
        <v>0</v>
      </c>
      <c r="K102" s="57">
        <v>1</v>
      </c>
      <c r="L102" s="78">
        <v>1</v>
      </c>
      <c r="M102" s="78">
        <v>1</v>
      </c>
      <c r="N102" s="78">
        <v>0</v>
      </c>
      <c r="O102" s="100"/>
      <c r="P102" s="44"/>
      <c r="Q102" s="44"/>
      <c r="R102" s="44"/>
      <c r="S102" s="44"/>
      <c r="T102" s="44"/>
      <c r="U102" s="44"/>
    </row>
    <row r="103" spans="1:1780" s="8" customFormat="1" ht="90.75" customHeight="1" x14ac:dyDescent="0.25">
      <c r="A103" s="79" t="s">
        <v>105</v>
      </c>
      <c r="B103" s="37" t="s">
        <v>71</v>
      </c>
      <c r="C103" s="80" t="s">
        <v>27</v>
      </c>
      <c r="D103" s="29" t="s">
        <v>12</v>
      </c>
      <c r="E103" s="27">
        <f>SUM(F103:N103)</f>
        <v>53150.942009999999</v>
      </c>
      <c r="F103" s="27">
        <v>13250.942010000001</v>
      </c>
      <c r="G103" s="115">
        <v>13300</v>
      </c>
      <c r="H103" s="108"/>
      <c r="I103" s="108"/>
      <c r="J103" s="108"/>
      <c r="K103" s="109"/>
      <c r="L103" s="27">
        <v>13300</v>
      </c>
      <c r="M103" s="27">
        <v>13300</v>
      </c>
      <c r="N103" s="27">
        <v>0</v>
      </c>
      <c r="O103" s="37" t="s">
        <v>21</v>
      </c>
      <c r="P103" s="5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  <c r="IV103" s="33"/>
      <c r="IW103" s="33"/>
      <c r="IX103" s="33"/>
      <c r="IY103" s="33"/>
      <c r="IZ103" s="33"/>
      <c r="JA103" s="33"/>
      <c r="JB103" s="33"/>
      <c r="JC103" s="33"/>
      <c r="JD103" s="33"/>
      <c r="JE103" s="33"/>
      <c r="JF103" s="33"/>
      <c r="JG103" s="33"/>
      <c r="JH103" s="33"/>
      <c r="JI103" s="33"/>
      <c r="JJ103" s="33"/>
      <c r="JK103" s="33"/>
      <c r="JL103" s="33"/>
      <c r="JM103" s="33"/>
      <c r="JN103" s="33"/>
      <c r="JO103" s="33"/>
      <c r="JP103" s="33"/>
      <c r="JQ103" s="33"/>
      <c r="JR103" s="33"/>
      <c r="JS103" s="33"/>
      <c r="JT103" s="33"/>
      <c r="JU103" s="33"/>
      <c r="JV103" s="33"/>
      <c r="JW103" s="33"/>
      <c r="JX103" s="33"/>
      <c r="JY103" s="33"/>
      <c r="JZ103" s="33"/>
      <c r="KA103" s="33"/>
      <c r="KB103" s="33"/>
      <c r="KC103" s="33"/>
      <c r="KD103" s="33"/>
      <c r="KE103" s="33"/>
      <c r="KF103" s="33"/>
      <c r="KG103" s="33"/>
      <c r="KH103" s="33"/>
      <c r="KI103" s="33"/>
      <c r="KJ103" s="33"/>
      <c r="KK103" s="33"/>
      <c r="KL103" s="33"/>
      <c r="KM103" s="33"/>
      <c r="KN103" s="33"/>
      <c r="KO103" s="33"/>
      <c r="KP103" s="33"/>
      <c r="KQ103" s="33"/>
      <c r="KR103" s="33"/>
      <c r="KS103" s="33"/>
      <c r="KT103" s="33"/>
      <c r="KU103" s="33"/>
      <c r="KV103" s="33"/>
      <c r="KW103" s="33"/>
      <c r="KX103" s="33"/>
      <c r="KY103" s="33"/>
      <c r="KZ103" s="33"/>
      <c r="LA103" s="33"/>
      <c r="LB103" s="33"/>
      <c r="LC103" s="33"/>
      <c r="LD103" s="33"/>
      <c r="LE103" s="33"/>
      <c r="LF103" s="33"/>
      <c r="LG103" s="33"/>
      <c r="LH103" s="33"/>
      <c r="LI103" s="33"/>
      <c r="LJ103" s="33"/>
      <c r="LK103" s="33"/>
      <c r="LL103" s="33"/>
      <c r="LM103" s="33"/>
      <c r="LN103" s="33"/>
      <c r="LO103" s="33"/>
      <c r="LP103" s="33"/>
      <c r="LQ103" s="33"/>
      <c r="LR103" s="33"/>
      <c r="LS103" s="33"/>
      <c r="LT103" s="33"/>
      <c r="LU103" s="33"/>
      <c r="LV103" s="33"/>
      <c r="LW103" s="33"/>
      <c r="LX103" s="33"/>
      <c r="LY103" s="33"/>
      <c r="LZ103" s="33"/>
      <c r="MA103" s="33"/>
      <c r="MB103" s="33"/>
      <c r="MC103" s="33"/>
      <c r="MD103" s="33"/>
      <c r="ME103" s="33"/>
      <c r="MF103" s="33"/>
      <c r="MG103" s="33"/>
      <c r="MH103" s="33"/>
      <c r="MI103" s="33"/>
      <c r="MJ103" s="33"/>
      <c r="MK103" s="33"/>
      <c r="ML103" s="33"/>
      <c r="MM103" s="33"/>
      <c r="MN103" s="33"/>
      <c r="MO103" s="33"/>
      <c r="MP103" s="33"/>
      <c r="MQ103" s="33"/>
      <c r="MR103" s="33"/>
      <c r="MS103" s="33"/>
      <c r="MT103" s="33"/>
      <c r="MU103" s="33"/>
      <c r="MV103" s="33"/>
      <c r="MW103" s="33"/>
      <c r="MX103" s="33"/>
      <c r="MY103" s="33"/>
      <c r="MZ103" s="33"/>
      <c r="NA103" s="33"/>
      <c r="NB103" s="33"/>
      <c r="NC103" s="33"/>
      <c r="ND103" s="33"/>
      <c r="NE103" s="33"/>
      <c r="NF103" s="33"/>
      <c r="NG103" s="33"/>
      <c r="NH103" s="33"/>
      <c r="NI103" s="33"/>
      <c r="NJ103" s="33"/>
      <c r="NK103" s="33"/>
      <c r="NL103" s="33"/>
      <c r="NM103" s="33"/>
      <c r="NN103" s="33"/>
      <c r="NO103" s="33"/>
      <c r="NP103" s="33"/>
      <c r="NQ103" s="33"/>
      <c r="NR103" s="33"/>
      <c r="NS103" s="33"/>
      <c r="NT103" s="33"/>
      <c r="NU103" s="33"/>
      <c r="NV103" s="33"/>
      <c r="NW103" s="33"/>
      <c r="NX103" s="33"/>
      <c r="NY103" s="33"/>
      <c r="NZ103" s="33"/>
      <c r="OA103" s="33"/>
      <c r="OB103" s="33"/>
      <c r="OC103" s="33"/>
      <c r="OD103" s="33"/>
      <c r="OE103" s="33"/>
      <c r="OF103" s="33"/>
      <c r="OG103" s="33"/>
      <c r="OH103" s="33"/>
      <c r="OI103" s="33"/>
      <c r="OJ103" s="33"/>
      <c r="OK103" s="33"/>
      <c r="OL103" s="33"/>
      <c r="OM103" s="33"/>
      <c r="ON103" s="33"/>
      <c r="OO103" s="33"/>
      <c r="OP103" s="33"/>
      <c r="OQ103" s="33"/>
      <c r="OR103" s="33"/>
      <c r="OS103" s="33"/>
      <c r="OT103" s="33"/>
      <c r="OU103" s="33"/>
      <c r="OV103" s="33"/>
      <c r="OW103" s="33"/>
      <c r="OX103" s="33"/>
      <c r="OY103" s="33"/>
      <c r="OZ103" s="33"/>
      <c r="PA103" s="33"/>
      <c r="PB103" s="33"/>
      <c r="PC103" s="33"/>
      <c r="PD103" s="33"/>
      <c r="PE103" s="33"/>
      <c r="PF103" s="33"/>
      <c r="PG103" s="33"/>
      <c r="PH103" s="33"/>
      <c r="PI103" s="33"/>
      <c r="PJ103" s="33"/>
      <c r="PK103" s="33"/>
      <c r="PL103" s="33"/>
      <c r="PM103" s="33"/>
      <c r="PN103" s="33"/>
      <c r="PO103" s="33"/>
      <c r="PP103" s="33"/>
      <c r="PQ103" s="33"/>
      <c r="PR103" s="33"/>
      <c r="PS103" s="33"/>
      <c r="PT103" s="33"/>
      <c r="PU103" s="33"/>
      <c r="PV103" s="33"/>
      <c r="PW103" s="33"/>
      <c r="PX103" s="33"/>
      <c r="PY103" s="33"/>
      <c r="PZ103" s="33"/>
      <c r="QA103" s="33"/>
      <c r="QB103" s="33"/>
      <c r="QC103" s="33"/>
      <c r="QD103" s="33"/>
      <c r="QE103" s="33"/>
      <c r="QF103" s="33"/>
      <c r="QG103" s="33"/>
      <c r="QH103" s="33"/>
      <c r="QI103" s="33"/>
      <c r="QJ103" s="33"/>
      <c r="QK103" s="33"/>
      <c r="QL103" s="33"/>
      <c r="QM103" s="33"/>
      <c r="QN103" s="33"/>
      <c r="QO103" s="33"/>
      <c r="QP103" s="33"/>
      <c r="QQ103" s="33"/>
      <c r="QR103" s="33"/>
      <c r="QS103" s="33"/>
      <c r="QT103" s="33"/>
      <c r="QU103" s="33"/>
      <c r="QV103" s="33"/>
      <c r="QW103" s="33"/>
      <c r="QX103" s="33"/>
      <c r="QY103" s="33"/>
      <c r="QZ103" s="33"/>
      <c r="RA103" s="33"/>
      <c r="RB103" s="33"/>
      <c r="RC103" s="33"/>
      <c r="RD103" s="33"/>
      <c r="RE103" s="33"/>
      <c r="RF103" s="33"/>
      <c r="RG103" s="33"/>
      <c r="RH103" s="33"/>
      <c r="RI103" s="33"/>
      <c r="RJ103" s="33"/>
      <c r="RK103" s="33"/>
      <c r="RL103" s="33"/>
      <c r="RM103" s="33"/>
      <c r="RN103" s="33"/>
      <c r="RO103" s="33"/>
      <c r="RP103" s="33"/>
      <c r="RQ103" s="33"/>
      <c r="RR103" s="33"/>
      <c r="RS103" s="33"/>
      <c r="RT103" s="33"/>
      <c r="RU103" s="33"/>
      <c r="RV103" s="33"/>
      <c r="RW103" s="33"/>
      <c r="RX103" s="33"/>
      <c r="RY103" s="33"/>
      <c r="RZ103" s="33"/>
      <c r="SA103" s="33"/>
      <c r="SB103" s="33"/>
      <c r="SC103" s="33"/>
      <c r="SD103" s="33"/>
      <c r="SE103" s="33"/>
      <c r="SF103" s="33"/>
      <c r="SG103" s="33"/>
      <c r="SH103" s="33"/>
      <c r="SI103" s="33"/>
      <c r="SJ103" s="33"/>
      <c r="SK103" s="33"/>
      <c r="SL103" s="33"/>
      <c r="SM103" s="33"/>
      <c r="SN103" s="33"/>
      <c r="SO103" s="33"/>
      <c r="SP103" s="33"/>
      <c r="SQ103" s="33"/>
      <c r="SR103" s="33"/>
      <c r="SS103" s="33"/>
      <c r="ST103" s="33"/>
      <c r="SU103" s="33"/>
      <c r="SV103" s="33"/>
      <c r="SW103" s="33"/>
      <c r="SX103" s="33"/>
      <c r="SY103" s="33"/>
      <c r="SZ103" s="33"/>
      <c r="TA103" s="33"/>
      <c r="TB103" s="33"/>
      <c r="TC103" s="33"/>
      <c r="TD103" s="33"/>
      <c r="TE103" s="33"/>
      <c r="TF103" s="33"/>
      <c r="TG103" s="33"/>
      <c r="TH103" s="33"/>
      <c r="TI103" s="33"/>
      <c r="TJ103" s="33"/>
      <c r="TK103" s="33"/>
      <c r="TL103" s="33"/>
      <c r="TM103" s="33"/>
      <c r="TN103" s="33"/>
      <c r="TO103" s="33"/>
      <c r="TP103" s="33"/>
      <c r="TQ103" s="33"/>
      <c r="TR103" s="33"/>
      <c r="TS103" s="33"/>
      <c r="TT103" s="33"/>
      <c r="TU103" s="33"/>
      <c r="TV103" s="33"/>
      <c r="TW103" s="33"/>
      <c r="TX103" s="33"/>
      <c r="TY103" s="33"/>
      <c r="TZ103" s="33"/>
      <c r="UA103" s="33"/>
      <c r="UB103" s="33"/>
      <c r="UC103" s="33"/>
      <c r="UD103" s="33"/>
      <c r="UE103" s="33"/>
      <c r="UF103" s="33"/>
      <c r="UG103" s="33"/>
      <c r="UH103" s="33"/>
      <c r="UI103" s="33"/>
      <c r="UJ103" s="33"/>
      <c r="UK103" s="33"/>
      <c r="UL103" s="33"/>
      <c r="UM103" s="33"/>
      <c r="UN103" s="33"/>
      <c r="UO103" s="33"/>
      <c r="UP103" s="33"/>
      <c r="UQ103" s="33"/>
      <c r="UR103" s="33"/>
      <c r="US103" s="33"/>
      <c r="UT103" s="33"/>
      <c r="UU103" s="33"/>
      <c r="UV103" s="33"/>
      <c r="UW103" s="33"/>
      <c r="UX103" s="33"/>
      <c r="UY103" s="33"/>
      <c r="UZ103" s="33"/>
      <c r="VA103" s="33"/>
      <c r="VB103" s="33"/>
      <c r="VC103" s="33"/>
      <c r="VD103" s="33"/>
      <c r="VE103" s="33"/>
      <c r="VF103" s="33"/>
      <c r="VG103" s="33"/>
      <c r="VH103" s="33"/>
      <c r="VI103" s="33"/>
      <c r="VJ103" s="33"/>
      <c r="VK103" s="33"/>
      <c r="VL103" s="33"/>
      <c r="VM103" s="33"/>
      <c r="VN103" s="33"/>
      <c r="VO103" s="33"/>
      <c r="VP103" s="33"/>
      <c r="VQ103" s="33"/>
      <c r="VR103" s="33"/>
      <c r="VS103" s="33"/>
      <c r="VT103" s="33"/>
      <c r="VU103" s="33"/>
      <c r="VV103" s="33"/>
      <c r="VW103" s="33"/>
      <c r="VX103" s="33"/>
      <c r="VY103" s="33"/>
      <c r="VZ103" s="33"/>
      <c r="WA103" s="33"/>
      <c r="WB103" s="33"/>
      <c r="WC103" s="33"/>
      <c r="WD103" s="33"/>
      <c r="WE103" s="33"/>
      <c r="WF103" s="33"/>
      <c r="WG103" s="33"/>
      <c r="WH103" s="33"/>
      <c r="WI103" s="33"/>
      <c r="WJ103" s="33"/>
      <c r="WK103" s="33"/>
      <c r="WL103" s="33"/>
      <c r="WM103" s="33"/>
      <c r="WN103" s="33"/>
      <c r="WO103" s="33"/>
      <c r="WP103" s="33"/>
      <c r="WQ103" s="33"/>
      <c r="WR103" s="33"/>
      <c r="WS103" s="33"/>
      <c r="WT103" s="33"/>
      <c r="WU103" s="33"/>
      <c r="WV103" s="33"/>
      <c r="WW103" s="33"/>
      <c r="WX103" s="33"/>
      <c r="WY103" s="33"/>
      <c r="WZ103" s="33"/>
      <c r="XA103" s="33"/>
      <c r="XB103" s="33"/>
      <c r="XC103" s="33"/>
      <c r="XD103" s="33"/>
      <c r="XE103" s="33"/>
      <c r="XF103" s="33"/>
      <c r="XG103" s="33"/>
      <c r="XH103" s="33"/>
      <c r="XI103" s="33"/>
      <c r="XJ103" s="33"/>
      <c r="XK103" s="33"/>
      <c r="XL103" s="33"/>
      <c r="XM103" s="33"/>
      <c r="XN103" s="33"/>
      <c r="XO103" s="33"/>
      <c r="XP103" s="33"/>
      <c r="XQ103" s="33"/>
      <c r="XR103" s="33"/>
      <c r="XS103" s="33"/>
      <c r="XT103" s="33"/>
      <c r="XU103" s="33"/>
      <c r="XV103" s="33"/>
      <c r="XW103" s="33"/>
      <c r="XX103" s="33"/>
      <c r="XY103" s="33"/>
      <c r="XZ103" s="33"/>
      <c r="YA103" s="33"/>
      <c r="YB103" s="33"/>
      <c r="YC103" s="33"/>
      <c r="YD103" s="33"/>
      <c r="YE103" s="33"/>
      <c r="YF103" s="33"/>
      <c r="YG103" s="33"/>
      <c r="YH103" s="33"/>
      <c r="YI103" s="33"/>
      <c r="YJ103" s="33"/>
      <c r="YK103" s="33"/>
      <c r="YL103" s="33"/>
      <c r="YM103" s="33"/>
      <c r="YN103" s="33"/>
      <c r="YO103" s="33"/>
      <c r="YP103" s="33"/>
      <c r="YQ103" s="33"/>
      <c r="YR103" s="33"/>
      <c r="YS103" s="33"/>
      <c r="YT103" s="33"/>
      <c r="YU103" s="33"/>
      <c r="YV103" s="33"/>
      <c r="YW103" s="33"/>
      <c r="YX103" s="33"/>
      <c r="YY103" s="33"/>
      <c r="YZ103" s="33"/>
      <c r="ZA103" s="33"/>
      <c r="ZB103" s="33"/>
      <c r="ZC103" s="33"/>
      <c r="ZD103" s="33"/>
      <c r="ZE103" s="33"/>
      <c r="ZF103" s="33"/>
      <c r="ZG103" s="33"/>
      <c r="ZH103" s="33"/>
      <c r="ZI103" s="33"/>
      <c r="ZJ103" s="33"/>
      <c r="ZK103" s="33"/>
      <c r="ZL103" s="33"/>
      <c r="ZM103" s="33"/>
      <c r="ZN103" s="33"/>
      <c r="ZO103" s="33"/>
      <c r="ZP103" s="33"/>
      <c r="ZQ103" s="33"/>
      <c r="ZR103" s="33"/>
      <c r="ZS103" s="33"/>
      <c r="ZT103" s="33"/>
      <c r="ZU103" s="33"/>
      <c r="ZV103" s="33"/>
      <c r="ZW103" s="33"/>
      <c r="ZX103" s="33"/>
      <c r="ZY103" s="33"/>
      <c r="ZZ103" s="33"/>
      <c r="AAA103" s="33"/>
      <c r="AAB103" s="33"/>
      <c r="AAC103" s="33"/>
      <c r="AAD103" s="33"/>
      <c r="AAE103" s="33"/>
      <c r="AAF103" s="33"/>
      <c r="AAG103" s="33"/>
      <c r="AAH103" s="33"/>
      <c r="AAI103" s="33"/>
      <c r="AAJ103" s="33"/>
      <c r="AAK103" s="33"/>
      <c r="AAL103" s="33"/>
      <c r="AAM103" s="33"/>
      <c r="AAN103" s="33"/>
      <c r="AAO103" s="33"/>
      <c r="AAP103" s="33"/>
      <c r="AAQ103" s="33"/>
      <c r="AAR103" s="33"/>
      <c r="AAS103" s="33"/>
      <c r="AAT103" s="33"/>
      <c r="AAU103" s="33"/>
      <c r="AAV103" s="33"/>
      <c r="AAW103" s="33"/>
      <c r="AAX103" s="33"/>
      <c r="AAY103" s="33"/>
      <c r="AAZ103" s="33"/>
      <c r="ABA103" s="33"/>
      <c r="ABB103" s="33"/>
      <c r="ABC103" s="33"/>
      <c r="ABD103" s="33"/>
      <c r="ABE103" s="33"/>
      <c r="ABF103" s="33"/>
      <c r="ABG103" s="33"/>
      <c r="ABH103" s="33"/>
      <c r="ABI103" s="33"/>
      <c r="ABJ103" s="33"/>
      <c r="ABK103" s="33"/>
      <c r="ABL103" s="33"/>
      <c r="ABM103" s="33"/>
      <c r="ABN103" s="33"/>
      <c r="ABO103" s="33"/>
      <c r="ABP103" s="33"/>
      <c r="ABQ103" s="33"/>
      <c r="ABR103" s="33"/>
      <c r="ABS103" s="33"/>
      <c r="ABT103" s="33"/>
      <c r="ABU103" s="33"/>
      <c r="ABV103" s="33"/>
      <c r="ABW103" s="33"/>
      <c r="ABX103" s="33"/>
      <c r="ABY103" s="33"/>
      <c r="ABZ103" s="33"/>
      <c r="ACA103" s="33"/>
      <c r="ACB103" s="33"/>
      <c r="ACC103" s="33"/>
      <c r="ACD103" s="33"/>
      <c r="ACE103" s="33"/>
      <c r="ACF103" s="33"/>
      <c r="ACG103" s="33"/>
      <c r="ACH103" s="33"/>
      <c r="ACI103" s="33"/>
      <c r="ACJ103" s="33"/>
      <c r="ACK103" s="33"/>
      <c r="ACL103" s="33"/>
      <c r="ACM103" s="33"/>
      <c r="ACN103" s="33"/>
      <c r="ACO103" s="33"/>
      <c r="ACP103" s="33"/>
      <c r="ACQ103" s="33"/>
      <c r="ACR103" s="33"/>
      <c r="ACS103" s="33"/>
      <c r="ACT103" s="33"/>
      <c r="ACU103" s="33"/>
      <c r="ACV103" s="33"/>
      <c r="ACW103" s="33"/>
      <c r="ACX103" s="33"/>
      <c r="ACY103" s="33"/>
      <c r="ACZ103" s="33"/>
      <c r="ADA103" s="33"/>
      <c r="ADB103" s="33"/>
      <c r="ADC103" s="33"/>
      <c r="ADD103" s="33"/>
      <c r="ADE103" s="33"/>
      <c r="ADF103" s="33"/>
      <c r="ADG103" s="33"/>
      <c r="ADH103" s="33"/>
      <c r="ADI103" s="33"/>
      <c r="ADJ103" s="33"/>
      <c r="ADK103" s="33"/>
      <c r="ADL103" s="33"/>
      <c r="ADM103" s="33"/>
      <c r="ADN103" s="33"/>
      <c r="ADO103" s="33"/>
      <c r="ADP103" s="33"/>
      <c r="ADQ103" s="33"/>
      <c r="ADR103" s="33"/>
      <c r="ADS103" s="33"/>
      <c r="ADT103" s="33"/>
      <c r="ADU103" s="33"/>
      <c r="ADV103" s="33"/>
      <c r="ADW103" s="33"/>
      <c r="ADX103" s="33"/>
      <c r="ADY103" s="33"/>
      <c r="ADZ103" s="33"/>
      <c r="AEA103" s="33"/>
      <c r="AEB103" s="33"/>
      <c r="AEC103" s="33"/>
      <c r="AED103" s="33"/>
      <c r="AEE103" s="33"/>
      <c r="AEF103" s="33"/>
      <c r="AEG103" s="33"/>
      <c r="AEH103" s="33"/>
      <c r="AEI103" s="33"/>
      <c r="AEJ103" s="33"/>
      <c r="AEK103" s="33"/>
      <c r="AEL103" s="33"/>
      <c r="AEM103" s="33"/>
      <c r="AEN103" s="33"/>
      <c r="AEO103" s="33"/>
      <c r="AEP103" s="33"/>
      <c r="AEQ103" s="33"/>
      <c r="AER103" s="33"/>
      <c r="AES103" s="33"/>
      <c r="AET103" s="33"/>
      <c r="AEU103" s="33"/>
      <c r="AEV103" s="33"/>
      <c r="AEW103" s="33"/>
      <c r="AEX103" s="33"/>
      <c r="AEY103" s="33"/>
      <c r="AEZ103" s="33"/>
      <c r="AFA103" s="33"/>
      <c r="AFB103" s="33"/>
      <c r="AFC103" s="33"/>
      <c r="AFD103" s="33"/>
      <c r="AFE103" s="33"/>
      <c r="AFF103" s="33"/>
      <c r="AFG103" s="33"/>
      <c r="AFH103" s="33"/>
      <c r="AFI103" s="33"/>
      <c r="AFJ103" s="33"/>
      <c r="AFK103" s="33"/>
      <c r="AFL103" s="33"/>
      <c r="AFM103" s="33"/>
      <c r="AFN103" s="33"/>
      <c r="AFO103" s="33"/>
      <c r="AFP103" s="33"/>
      <c r="AFQ103" s="33"/>
      <c r="AFR103" s="33"/>
      <c r="AFS103" s="33"/>
      <c r="AFT103" s="33"/>
      <c r="AFU103" s="33"/>
      <c r="AFV103" s="33"/>
      <c r="AFW103" s="33"/>
      <c r="AFX103" s="33"/>
      <c r="AFY103" s="33"/>
      <c r="AFZ103" s="33"/>
      <c r="AGA103" s="33"/>
      <c r="AGB103" s="33"/>
      <c r="AGC103" s="33"/>
      <c r="AGD103" s="33"/>
      <c r="AGE103" s="33"/>
      <c r="AGF103" s="33"/>
      <c r="AGG103" s="33"/>
      <c r="AGH103" s="33"/>
      <c r="AGI103" s="33"/>
      <c r="AGJ103" s="33"/>
      <c r="AGK103" s="33"/>
      <c r="AGL103" s="33"/>
      <c r="AGM103" s="33"/>
      <c r="AGN103" s="33"/>
      <c r="AGO103" s="33"/>
      <c r="AGP103" s="33"/>
      <c r="AGQ103" s="33"/>
      <c r="AGR103" s="33"/>
      <c r="AGS103" s="33"/>
      <c r="AGT103" s="33"/>
      <c r="AGU103" s="33"/>
      <c r="AGV103" s="33"/>
      <c r="AGW103" s="33"/>
      <c r="AGX103" s="33"/>
      <c r="AGY103" s="33"/>
      <c r="AGZ103" s="33"/>
      <c r="AHA103" s="33"/>
      <c r="AHB103" s="33"/>
      <c r="AHC103" s="33"/>
      <c r="AHD103" s="33"/>
      <c r="AHE103" s="33"/>
      <c r="AHF103" s="33"/>
      <c r="AHG103" s="33"/>
      <c r="AHH103" s="33"/>
      <c r="AHI103" s="33"/>
      <c r="AHJ103" s="33"/>
      <c r="AHK103" s="33"/>
      <c r="AHL103" s="33"/>
      <c r="AHM103" s="33"/>
      <c r="AHN103" s="33"/>
      <c r="AHO103" s="33"/>
      <c r="AHP103" s="33"/>
      <c r="AHQ103" s="33"/>
      <c r="AHR103" s="33"/>
      <c r="AHS103" s="33"/>
      <c r="AHT103" s="33"/>
      <c r="AHU103" s="33"/>
      <c r="AHV103" s="33"/>
      <c r="AHW103" s="33"/>
      <c r="AHX103" s="33"/>
      <c r="AHY103" s="33"/>
      <c r="AHZ103" s="33"/>
      <c r="AIA103" s="33"/>
      <c r="AIB103" s="33"/>
      <c r="AIC103" s="33"/>
      <c r="AID103" s="33"/>
      <c r="AIE103" s="33"/>
      <c r="AIF103" s="33"/>
      <c r="AIG103" s="33"/>
      <c r="AIH103" s="33"/>
      <c r="AII103" s="33"/>
      <c r="AIJ103" s="33"/>
      <c r="AIK103" s="33"/>
      <c r="AIL103" s="33"/>
      <c r="AIM103" s="33"/>
      <c r="AIN103" s="33"/>
      <c r="AIO103" s="33"/>
      <c r="AIP103" s="33"/>
      <c r="AIQ103" s="33"/>
      <c r="AIR103" s="33"/>
      <c r="AIS103" s="33"/>
      <c r="AIT103" s="33"/>
      <c r="AIU103" s="33"/>
      <c r="AIV103" s="33"/>
      <c r="AIW103" s="33"/>
      <c r="AIX103" s="33"/>
      <c r="AIY103" s="33"/>
      <c r="AIZ103" s="33"/>
      <c r="AJA103" s="33"/>
      <c r="AJB103" s="33"/>
      <c r="AJC103" s="33"/>
      <c r="AJD103" s="33"/>
      <c r="AJE103" s="33"/>
      <c r="AJF103" s="33"/>
      <c r="AJG103" s="33"/>
      <c r="AJH103" s="33"/>
      <c r="AJI103" s="33"/>
      <c r="AJJ103" s="33"/>
      <c r="AJK103" s="33"/>
      <c r="AJL103" s="33"/>
      <c r="AJM103" s="33"/>
      <c r="AJN103" s="33"/>
      <c r="AJO103" s="33"/>
      <c r="AJP103" s="33"/>
      <c r="AJQ103" s="33"/>
      <c r="AJR103" s="33"/>
      <c r="AJS103" s="33"/>
      <c r="AJT103" s="33"/>
      <c r="AJU103" s="33"/>
      <c r="AJV103" s="33"/>
      <c r="AJW103" s="33"/>
      <c r="AJX103" s="33"/>
      <c r="AJY103" s="33"/>
      <c r="AJZ103" s="33"/>
      <c r="AKA103" s="33"/>
      <c r="AKB103" s="33"/>
      <c r="AKC103" s="33"/>
      <c r="AKD103" s="33"/>
      <c r="AKE103" s="33"/>
      <c r="AKF103" s="33"/>
      <c r="AKG103" s="33"/>
      <c r="AKH103" s="33"/>
      <c r="AKI103" s="33"/>
      <c r="AKJ103" s="33"/>
      <c r="AKK103" s="33"/>
      <c r="AKL103" s="33"/>
      <c r="AKM103" s="33"/>
      <c r="AKN103" s="33"/>
      <c r="AKO103" s="33"/>
      <c r="AKP103" s="33"/>
      <c r="AKQ103" s="33"/>
      <c r="AKR103" s="33"/>
      <c r="AKS103" s="33"/>
      <c r="AKT103" s="33"/>
      <c r="AKU103" s="33"/>
      <c r="AKV103" s="33"/>
      <c r="AKW103" s="33"/>
      <c r="AKX103" s="33"/>
      <c r="AKY103" s="33"/>
      <c r="AKZ103" s="33"/>
      <c r="ALA103" s="33"/>
      <c r="ALB103" s="33"/>
      <c r="ALC103" s="33"/>
      <c r="ALD103" s="33"/>
      <c r="ALE103" s="33"/>
      <c r="ALF103" s="33"/>
      <c r="ALG103" s="33"/>
      <c r="ALH103" s="33"/>
      <c r="ALI103" s="33"/>
      <c r="ALJ103" s="33"/>
      <c r="ALK103" s="33"/>
      <c r="ALL103" s="33"/>
      <c r="ALM103" s="33"/>
      <c r="ALN103" s="33"/>
      <c r="ALO103" s="33"/>
      <c r="ALP103" s="33"/>
      <c r="ALQ103" s="33"/>
      <c r="ALR103" s="33"/>
      <c r="ALS103" s="33"/>
      <c r="ALT103" s="33"/>
      <c r="ALU103" s="33"/>
      <c r="ALV103" s="33"/>
      <c r="ALW103" s="33"/>
      <c r="ALX103" s="33"/>
      <c r="ALY103" s="33"/>
      <c r="ALZ103" s="33"/>
      <c r="AMA103" s="33"/>
      <c r="AMB103" s="33"/>
      <c r="AMC103" s="33"/>
      <c r="AMD103" s="33"/>
      <c r="AME103" s="33"/>
      <c r="AMF103" s="33"/>
      <c r="AMG103" s="33"/>
      <c r="AMH103" s="33"/>
      <c r="AMI103" s="33"/>
      <c r="AMJ103" s="33"/>
      <c r="AMK103" s="33"/>
      <c r="AML103" s="33"/>
      <c r="AMM103" s="33"/>
      <c r="AMN103" s="33"/>
      <c r="AMO103" s="33"/>
      <c r="AMP103" s="33"/>
      <c r="AMQ103" s="33"/>
      <c r="AMR103" s="33"/>
      <c r="AMS103" s="33"/>
      <c r="AMT103" s="33"/>
      <c r="AMU103" s="33"/>
      <c r="AMV103" s="33"/>
      <c r="AMW103" s="33"/>
      <c r="AMX103" s="33"/>
      <c r="AMY103" s="33"/>
      <c r="AMZ103" s="33"/>
      <c r="ANA103" s="33"/>
      <c r="ANB103" s="33"/>
      <c r="ANC103" s="33"/>
      <c r="AND103" s="33"/>
      <c r="ANE103" s="33"/>
      <c r="ANF103" s="33"/>
      <c r="ANG103" s="33"/>
      <c r="ANH103" s="33"/>
      <c r="ANI103" s="33"/>
      <c r="ANJ103" s="33"/>
      <c r="ANK103" s="33"/>
      <c r="ANL103" s="33"/>
      <c r="ANM103" s="33"/>
      <c r="ANN103" s="33"/>
      <c r="ANO103" s="33"/>
      <c r="ANP103" s="33"/>
      <c r="ANQ103" s="33"/>
      <c r="ANR103" s="33"/>
      <c r="ANS103" s="33"/>
      <c r="ANT103" s="33"/>
      <c r="ANU103" s="33"/>
      <c r="ANV103" s="33"/>
      <c r="ANW103" s="33"/>
      <c r="ANX103" s="33"/>
      <c r="ANY103" s="33"/>
      <c r="ANZ103" s="33"/>
      <c r="AOA103" s="33"/>
      <c r="AOB103" s="33"/>
      <c r="AOC103" s="33"/>
      <c r="AOD103" s="33"/>
      <c r="AOE103" s="33"/>
      <c r="AOF103" s="33"/>
      <c r="AOG103" s="33"/>
      <c r="AOH103" s="33"/>
      <c r="AOI103" s="33"/>
      <c r="AOJ103" s="33"/>
      <c r="AOK103" s="33"/>
      <c r="AOL103" s="33"/>
      <c r="AOM103" s="33"/>
      <c r="AON103" s="33"/>
      <c r="AOO103" s="33"/>
      <c r="AOP103" s="33"/>
      <c r="AOQ103" s="33"/>
      <c r="AOR103" s="33"/>
      <c r="AOS103" s="33"/>
      <c r="AOT103" s="33"/>
      <c r="AOU103" s="33"/>
      <c r="AOV103" s="33"/>
      <c r="AOW103" s="33"/>
      <c r="AOX103" s="33"/>
      <c r="AOY103" s="33"/>
      <c r="AOZ103" s="33"/>
      <c r="APA103" s="33"/>
      <c r="APB103" s="33"/>
      <c r="APC103" s="33"/>
      <c r="APD103" s="33"/>
      <c r="APE103" s="33"/>
      <c r="APF103" s="33"/>
      <c r="APG103" s="33"/>
      <c r="APH103" s="33"/>
      <c r="API103" s="33"/>
      <c r="APJ103" s="33"/>
      <c r="APK103" s="33"/>
      <c r="APL103" s="33"/>
      <c r="APM103" s="33"/>
      <c r="APN103" s="33"/>
      <c r="APO103" s="33"/>
      <c r="APP103" s="33"/>
      <c r="APQ103" s="33"/>
      <c r="APR103" s="33"/>
      <c r="APS103" s="33"/>
      <c r="APT103" s="33"/>
      <c r="APU103" s="33"/>
      <c r="APV103" s="33"/>
      <c r="APW103" s="33"/>
      <c r="APX103" s="33"/>
      <c r="APY103" s="33"/>
      <c r="APZ103" s="33"/>
      <c r="AQA103" s="33"/>
      <c r="AQB103" s="33"/>
      <c r="AQC103" s="33"/>
      <c r="AQD103" s="33"/>
      <c r="AQE103" s="33"/>
      <c r="AQF103" s="33"/>
      <c r="AQG103" s="33"/>
      <c r="AQH103" s="33"/>
      <c r="AQI103" s="33"/>
      <c r="AQJ103" s="33"/>
      <c r="AQK103" s="33"/>
      <c r="AQL103" s="33"/>
      <c r="AQM103" s="33"/>
      <c r="AQN103" s="33"/>
      <c r="AQO103" s="33"/>
      <c r="AQP103" s="33"/>
      <c r="AQQ103" s="33"/>
      <c r="AQR103" s="33"/>
      <c r="AQS103" s="33"/>
      <c r="AQT103" s="33"/>
      <c r="AQU103" s="33"/>
      <c r="AQV103" s="33"/>
      <c r="AQW103" s="33"/>
      <c r="AQX103" s="33"/>
      <c r="AQY103" s="33"/>
      <c r="AQZ103" s="33"/>
      <c r="ARA103" s="33"/>
      <c r="ARB103" s="33"/>
      <c r="ARC103" s="33"/>
      <c r="ARD103" s="33"/>
      <c r="ARE103" s="33"/>
      <c r="ARF103" s="33"/>
      <c r="ARG103" s="33"/>
      <c r="ARH103" s="33"/>
      <c r="ARI103" s="33"/>
      <c r="ARJ103" s="33"/>
      <c r="ARK103" s="33"/>
      <c r="ARL103" s="33"/>
      <c r="ARM103" s="33"/>
      <c r="ARN103" s="33"/>
      <c r="ARO103" s="33"/>
      <c r="ARP103" s="33"/>
      <c r="ARQ103" s="33"/>
      <c r="ARR103" s="33"/>
      <c r="ARS103" s="33"/>
      <c r="ART103" s="33"/>
      <c r="ARU103" s="33"/>
      <c r="ARV103" s="33"/>
      <c r="ARW103" s="33"/>
      <c r="ARX103" s="33"/>
      <c r="ARY103" s="33"/>
      <c r="ARZ103" s="33"/>
      <c r="ASA103" s="33"/>
      <c r="ASB103" s="33"/>
      <c r="ASC103" s="33"/>
      <c r="ASD103" s="33"/>
      <c r="ASE103" s="33"/>
      <c r="ASF103" s="33"/>
      <c r="ASG103" s="33"/>
      <c r="ASH103" s="33"/>
      <c r="ASI103" s="33"/>
      <c r="ASJ103" s="33"/>
      <c r="ASK103" s="33"/>
      <c r="ASL103" s="33"/>
      <c r="ASM103" s="33"/>
      <c r="ASN103" s="33"/>
      <c r="ASO103" s="33"/>
      <c r="ASP103" s="33"/>
      <c r="ASQ103" s="33"/>
      <c r="ASR103" s="33"/>
      <c r="ASS103" s="33"/>
      <c r="AST103" s="33"/>
      <c r="ASU103" s="33"/>
      <c r="ASV103" s="33"/>
      <c r="ASW103" s="33"/>
      <c r="ASX103" s="33"/>
      <c r="ASY103" s="33"/>
      <c r="ASZ103" s="33"/>
      <c r="ATA103" s="33"/>
      <c r="ATB103" s="33"/>
      <c r="ATC103" s="33"/>
      <c r="ATD103" s="33"/>
      <c r="ATE103" s="33"/>
      <c r="ATF103" s="33"/>
      <c r="ATG103" s="33"/>
      <c r="ATH103" s="33"/>
      <c r="ATI103" s="33"/>
      <c r="ATJ103" s="33"/>
      <c r="ATK103" s="33"/>
      <c r="ATL103" s="33"/>
      <c r="ATM103" s="33"/>
      <c r="ATN103" s="33"/>
      <c r="ATO103" s="33"/>
      <c r="ATP103" s="33"/>
      <c r="ATQ103" s="33"/>
      <c r="ATR103" s="33"/>
      <c r="ATS103" s="33"/>
      <c r="ATT103" s="33"/>
      <c r="ATU103" s="33"/>
      <c r="ATV103" s="33"/>
      <c r="ATW103" s="33"/>
      <c r="ATX103" s="33"/>
      <c r="ATY103" s="33"/>
      <c r="ATZ103" s="33"/>
      <c r="AUA103" s="33"/>
      <c r="AUB103" s="33"/>
      <c r="AUC103" s="33"/>
      <c r="AUD103" s="33"/>
      <c r="AUE103" s="33"/>
      <c r="AUF103" s="33"/>
      <c r="AUG103" s="33"/>
      <c r="AUH103" s="33"/>
      <c r="AUI103" s="33"/>
      <c r="AUJ103" s="33"/>
      <c r="AUK103" s="33"/>
      <c r="AUL103" s="33"/>
      <c r="AUM103" s="33"/>
      <c r="AUN103" s="33"/>
      <c r="AUO103" s="33"/>
      <c r="AUP103" s="33"/>
      <c r="AUQ103" s="33"/>
      <c r="AUR103" s="33"/>
      <c r="AUS103" s="33"/>
      <c r="AUT103" s="33"/>
      <c r="AUU103" s="33"/>
      <c r="AUV103" s="33"/>
      <c r="AUW103" s="33"/>
      <c r="AUX103" s="33"/>
      <c r="AUY103" s="33"/>
      <c r="AUZ103" s="33"/>
      <c r="AVA103" s="33"/>
      <c r="AVB103" s="33"/>
      <c r="AVC103" s="33"/>
      <c r="AVD103" s="33"/>
      <c r="AVE103" s="33"/>
      <c r="AVF103" s="33"/>
      <c r="AVG103" s="33"/>
      <c r="AVH103" s="33"/>
      <c r="AVI103" s="33"/>
      <c r="AVJ103" s="33"/>
      <c r="AVK103" s="33"/>
      <c r="AVL103" s="33"/>
      <c r="AVM103" s="33"/>
      <c r="AVN103" s="33"/>
      <c r="AVO103" s="33"/>
      <c r="AVP103" s="33"/>
      <c r="AVQ103" s="33"/>
      <c r="AVR103" s="33"/>
      <c r="AVS103" s="33"/>
      <c r="AVT103" s="33"/>
      <c r="AVU103" s="33"/>
      <c r="AVV103" s="33"/>
      <c r="AVW103" s="33"/>
      <c r="AVX103" s="33"/>
      <c r="AVY103" s="33"/>
      <c r="AVZ103" s="33"/>
      <c r="AWA103" s="33"/>
      <c r="AWB103" s="33"/>
      <c r="AWC103" s="33"/>
      <c r="AWD103" s="33"/>
      <c r="AWE103" s="33"/>
      <c r="AWF103" s="33"/>
      <c r="AWG103" s="33"/>
      <c r="AWH103" s="33"/>
      <c r="AWI103" s="33"/>
      <c r="AWJ103" s="33"/>
      <c r="AWK103" s="33"/>
      <c r="AWL103" s="33"/>
      <c r="AWM103" s="33"/>
      <c r="AWN103" s="33"/>
      <c r="AWO103" s="33"/>
      <c r="AWP103" s="33"/>
      <c r="AWQ103" s="33"/>
      <c r="AWR103" s="33"/>
      <c r="AWS103" s="33"/>
      <c r="AWT103" s="33"/>
      <c r="AWU103" s="33"/>
      <c r="AWV103" s="33"/>
      <c r="AWW103" s="33"/>
      <c r="AWX103" s="33"/>
      <c r="AWY103" s="33"/>
      <c r="AWZ103" s="33"/>
      <c r="AXA103" s="33"/>
      <c r="AXB103" s="33"/>
      <c r="AXC103" s="33"/>
      <c r="AXD103" s="33"/>
      <c r="AXE103" s="33"/>
      <c r="AXF103" s="33"/>
      <c r="AXG103" s="33"/>
      <c r="AXH103" s="33"/>
      <c r="AXI103" s="33"/>
      <c r="AXJ103" s="33"/>
      <c r="AXK103" s="33"/>
      <c r="AXL103" s="33"/>
      <c r="AXM103" s="33"/>
      <c r="AXN103" s="33"/>
      <c r="AXO103" s="33"/>
      <c r="AXP103" s="33"/>
      <c r="AXQ103" s="33"/>
      <c r="AXR103" s="33"/>
      <c r="AXS103" s="33"/>
      <c r="AXT103" s="33"/>
      <c r="AXU103" s="33"/>
      <c r="AXV103" s="33"/>
      <c r="AXW103" s="33"/>
      <c r="AXX103" s="33"/>
      <c r="AXY103" s="33"/>
      <c r="AXZ103" s="33"/>
      <c r="AYA103" s="33"/>
      <c r="AYB103" s="33"/>
      <c r="AYC103" s="33"/>
      <c r="AYD103" s="33"/>
      <c r="AYE103" s="33"/>
      <c r="AYF103" s="33"/>
      <c r="AYG103" s="33"/>
      <c r="AYH103" s="33"/>
      <c r="AYI103" s="33"/>
      <c r="AYJ103" s="33"/>
      <c r="AYK103" s="33"/>
      <c r="AYL103" s="33"/>
      <c r="AYM103" s="33"/>
      <c r="AYN103" s="33"/>
      <c r="AYO103" s="33"/>
      <c r="AYP103" s="33"/>
      <c r="AYQ103" s="33"/>
      <c r="AYR103" s="33"/>
      <c r="AYS103" s="33"/>
      <c r="AYT103" s="33"/>
      <c r="AYU103" s="33"/>
      <c r="AYV103" s="33"/>
      <c r="AYW103" s="33"/>
      <c r="AYX103" s="33"/>
      <c r="AYY103" s="33"/>
      <c r="AYZ103" s="33"/>
      <c r="AZA103" s="33"/>
      <c r="AZB103" s="33"/>
      <c r="AZC103" s="33"/>
      <c r="AZD103" s="33"/>
      <c r="AZE103" s="33"/>
      <c r="AZF103" s="33"/>
      <c r="AZG103" s="33"/>
      <c r="AZH103" s="33"/>
      <c r="AZI103" s="33"/>
      <c r="AZJ103" s="33"/>
      <c r="AZK103" s="33"/>
      <c r="AZL103" s="33"/>
      <c r="AZM103" s="33"/>
      <c r="AZN103" s="33"/>
      <c r="AZO103" s="33"/>
      <c r="AZP103" s="33"/>
      <c r="AZQ103" s="33"/>
      <c r="AZR103" s="33"/>
      <c r="AZS103" s="33"/>
      <c r="AZT103" s="33"/>
      <c r="AZU103" s="33"/>
      <c r="AZV103" s="33"/>
      <c r="AZW103" s="33"/>
      <c r="AZX103" s="33"/>
      <c r="AZY103" s="33"/>
      <c r="AZZ103" s="33"/>
      <c r="BAA103" s="33"/>
      <c r="BAB103" s="33"/>
      <c r="BAC103" s="33"/>
      <c r="BAD103" s="33"/>
      <c r="BAE103" s="33"/>
      <c r="BAF103" s="33"/>
      <c r="BAG103" s="33"/>
      <c r="BAH103" s="33"/>
      <c r="BAI103" s="33"/>
      <c r="BAJ103" s="33"/>
      <c r="BAK103" s="33"/>
      <c r="BAL103" s="33"/>
      <c r="BAM103" s="33"/>
      <c r="BAN103" s="33"/>
      <c r="BAO103" s="33"/>
      <c r="BAP103" s="33"/>
      <c r="BAQ103" s="33"/>
      <c r="BAR103" s="33"/>
      <c r="BAS103" s="33"/>
      <c r="BAT103" s="33"/>
      <c r="BAU103" s="33"/>
      <c r="BAV103" s="33"/>
      <c r="BAW103" s="33"/>
      <c r="BAX103" s="33"/>
      <c r="BAY103" s="33"/>
      <c r="BAZ103" s="33"/>
      <c r="BBA103" s="33"/>
      <c r="BBB103" s="33"/>
      <c r="BBC103" s="33"/>
      <c r="BBD103" s="33"/>
      <c r="BBE103" s="33"/>
      <c r="BBF103" s="33"/>
      <c r="BBG103" s="33"/>
      <c r="BBH103" s="33"/>
      <c r="BBI103" s="33"/>
      <c r="BBJ103" s="33"/>
      <c r="BBK103" s="33"/>
      <c r="BBL103" s="33"/>
      <c r="BBM103" s="33"/>
      <c r="BBN103" s="33"/>
      <c r="BBO103" s="33"/>
      <c r="BBP103" s="33"/>
      <c r="BBQ103" s="33"/>
      <c r="BBR103" s="33"/>
      <c r="BBS103" s="33"/>
      <c r="BBT103" s="33"/>
      <c r="BBU103" s="33"/>
      <c r="BBV103" s="33"/>
      <c r="BBW103" s="33"/>
      <c r="BBX103" s="33"/>
      <c r="BBY103" s="33"/>
      <c r="BBZ103" s="33"/>
      <c r="BCA103" s="33"/>
      <c r="BCB103" s="33"/>
      <c r="BCC103" s="33"/>
      <c r="BCD103" s="33"/>
      <c r="BCE103" s="33"/>
      <c r="BCF103" s="33"/>
      <c r="BCG103" s="33"/>
      <c r="BCH103" s="33"/>
      <c r="BCI103" s="33"/>
      <c r="BCJ103" s="33"/>
      <c r="BCK103" s="33"/>
      <c r="BCL103" s="33"/>
      <c r="BCM103" s="33"/>
      <c r="BCN103" s="33"/>
      <c r="BCO103" s="33"/>
      <c r="BCP103" s="33"/>
      <c r="BCQ103" s="33"/>
      <c r="BCR103" s="33"/>
      <c r="BCS103" s="33"/>
      <c r="BCT103" s="33"/>
      <c r="BCU103" s="33"/>
      <c r="BCV103" s="33"/>
      <c r="BCW103" s="33"/>
      <c r="BCX103" s="33"/>
      <c r="BCY103" s="33"/>
      <c r="BCZ103" s="33"/>
      <c r="BDA103" s="33"/>
      <c r="BDB103" s="33"/>
      <c r="BDC103" s="33"/>
      <c r="BDD103" s="33"/>
      <c r="BDE103" s="33"/>
      <c r="BDF103" s="33"/>
      <c r="BDG103" s="33"/>
      <c r="BDH103" s="33"/>
      <c r="BDI103" s="33"/>
      <c r="BDJ103" s="33"/>
      <c r="BDK103" s="33"/>
      <c r="BDL103" s="33"/>
      <c r="BDM103" s="33"/>
      <c r="BDN103" s="33"/>
      <c r="BDO103" s="33"/>
      <c r="BDP103" s="33"/>
      <c r="BDQ103" s="33"/>
      <c r="BDR103" s="33"/>
      <c r="BDS103" s="33"/>
      <c r="BDT103" s="33"/>
      <c r="BDU103" s="33"/>
      <c r="BDV103" s="33"/>
      <c r="BDW103" s="33"/>
      <c r="BDX103" s="33"/>
      <c r="BDY103" s="33"/>
      <c r="BDZ103" s="33"/>
      <c r="BEA103" s="33"/>
      <c r="BEB103" s="33"/>
      <c r="BEC103" s="33"/>
      <c r="BED103" s="33"/>
      <c r="BEE103" s="33"/>
      <c r="BEF103" s="33"/>
      <c r="BEG103" s="33"/>
      <c r="BEH103" s="33"/>
      <c r="BEI103" s="33"/>
      <c r="BEJ103" s="33"/>
      <c r="BEK103" s="33"/>
      <c r="BEL103" s="33"/>
      <c r="BEM103" s="33"/>
      <c r="BEN103" s="33"/>
      <c r="BEO103" s="33"/>
      <c r="BEP103" s="33"/>
      <c r="BEQ103" s="33"/>
      <c r="BER103" s="33"/>
      <c r="BES103" s="33"/>
      <c r="BET103" s="33"/>
      <c r="BEU103" s="33"/>
      <c r="BEV103" s="33"/>
      <c r="BEW103" s="33"/>
      <c r="BEX103" s="33"/>
      <c r="BEY103" s="33"/>
      <c r="BEZ103" s="33"/>
      <c r="BFA103" s="33"/>
      <c r="BFB103" s="33"/>
      <c r="BFC103" s="33"/>
      <c r="BFD103" s="33"/>
      <c r="BFE103" s="33"/>
      <c r="BFF103" s="33"/>
      <c r="BFG103" s="33"/>
      <c r="BFH103" s="33"/>
      <c r="BFI103" s="33"/>
      <c r="BFJ103" s="33"/>
      <c r="BFK103" s="33"/>
      <c r="BFL103" s="33"/>
      <c r="BFM103" s="33"/>
      <c r="BFN103" s="33"/>
      <c r="BFO103" s="33"/>
      <c r="BFP103" s="33"/>
      <c r="BFQ103" s="33"/>
      <c r="BFR103" s="33"/>
      <c r="BFS103" s="33"/>
      <c r="BFT103" s="33"/>
      <c r="BFU103" s="33"/>
      <c r="BFV103" s="33"/>
      <c r="BFW103" s="33"/>
      <c r="BFX103" s="33"/>
      <c r="BFY103" s="33"/>
      <c r="BFZ103" s="33"/>
      <c r="BGA103" s="33"/>
      <c r="BGB103" s="33"/>
      <c r="BGC103" s="33"/>
      <c r="BGD103" s="33"/>
      <c r="BGE103" s="33"/>
      <c r="BGF103" s="33"/>
      <c r="BGG103" s="33"/>
      <c r="BGH103" s="33"/>
      <c r="BGI103" s="33"/>
      <c r="BGJ103" s="33"/>
      <c r="BGK103" s="33"/>
      <c r="BGL103" s="33"/>
      <c r="BGM103" s="33"/>
      <c r="BGN103" s="33"/>
      <c r="BGO103" s="33"/>
      <c r="BGP103" s="33"/>
      <c r="BGQ103" s="33"/>
      <c r="BGR103" s="33"/>
      <c r="BGS103" s="33"/>
      <c r="BGT103" s="33"/>
      <c r="BGU103" s="33"/>
      <c r="BGV103" s="33"/>
      <c r="BGW103" s="33"/>
      <c r="BGX103" s="33"/>
      <c r="BGY103" s="33"/>
      <c r="BGZ103" s="33"/>
      <c r="BHA103" s="33"/>
      <c r="BHB103" s="33"/>
      <c r="BHC103" s="33"/>
      <c r="BHD103" s="33"/>
      <c r="BHE103" s="33"/>
      <c r="BHF103" s="33"/>
      <c r="BHG103" s="33"/>
      <c r="BHH103" s="33"/>
      <c r="BHI103" s="33"/>
      <c r="BHJ103" s="33"/>
      <c r="BHK103" s="33"/>
      <c r="BHL103" s="33"/>
      <c r="BHM103" s="33"/>
      <c r="BHN103" s="33"/>
      <c r="BHO103" s="33"/>
      <c r="BHP103" s="33"/>
      <c r="BHQ103" s="33"/>
      <c r="BHR103" s="33"/>
      <c r="BHS103" s="33"/>
      <c r="BHT103" s="33"/>
      <c r="BHU103" s="33"/>
      <c r="BHV103" s="33"/>
      <c r="BHW103" s="33"/>
      <c r="BHX103" s="33"/>
      <c r="BHY103" s="33"/>
      <c r="BHZ103" s="33"/>
      <c r="BIA103" s="33"/>
      <c r="BIB103" s="33"/>
      <c r="BIC103" s="33"/>
      <c r="BID103" s="33"/>
      <c r="BIE103" s="33"/>
      <c r="BIF103" s="33"/>
      <c r="BIG103" s="33"/>
      <c r="BIH103" s="33"/>
      <c r="BII103" s="33"/>
      <c r="BIJ103" s="33"/>
      <c r="BIK103" s="33"/>
      <c r="BIL103" s="33"/>
      <c r="BIM103" s="33"/>
      <c r="BIN103" s="33"/>
      <c r="BIO103" s="33"/>
      <c r="BIP103" s="33"/>
      <c r="BIQ103" s="33"/>
      <c r="BIR103" s="33"/>
      <c r="BIS103" s="33"/>
      <c r="BIT103" s="33"/>
      <c r="BIU103" s="33"/>
      <c r="BIV103" s="33"/>
      <c r="BIW103" s="33"/>
      <c r="BIX103" s="33"/>
      <c r="BIY103" s="33"/>
      <c r="BIZ103" s="33"/>
      <c r="BJA103" s="33"/>
      <c r="BJB103" s="33"/>
      <c r="BJC103" s="33"/>
      <c r="BJD103" s="33"/>
      <c r="BJE103" s="33"/>
      <c r="BJF103" s="33"/>
      <c r="BJG103" s="33"/>
      <c r="BJH103" s="33"/>
      <c r="BJI103" s="33"/>
      <c r="BJJ103" s="33"/>
      <c r="BJK103" s="33"/>
      <c r="BJL103" s="33"/>
      <c r="BJM103" s="33"/>
      <c r="BJN103" s="33"/>
      <c r="BJO103" s="33"/>
      <c r="BJP103" s="33"/>
      <c r="BJQ103" s="33"/>
      <c r="BJR103" s="33"/>
      <c r="BJS103" s="33"/>
      <c r="BJT103" s="33"/>
      <c r="BJU103" s="33"/>
      <c r="BJV103" s="33"/>
      <c r="BJW103" s="33"/>
      <c r="BJX103" s="33"/>
      <c r="BJY103" s="33"/>
      <c r="BJZ103" s="33"/>
      <c r="BKA103" s="33"/>
      <c r="BKB103" s="33"/>
      <c r="BKC103" s="33"/>
      <c r="BKD103" s="33"/>
      <c r="BKE103" s="33"/>
      <c r="BKF103" s="33"/>
      <c r="BKG103" s="33"/>
      <c r="BKH103" s="33"/>
      <c r="BKI103" s="33"/>
      <c r="BKJ103" s="33"/>
      <c r="BKK103" s="33"/>
      <c r="BKL103" s="33"/>
      <c r="BKM103" s="33"/>
      <c r="BKN103" s="33"/>
      <c r="BKO103" s="33"/>
      <c r="BKP103" s="33"/>
      <c r="BKQ103" s="33"/>
      <c r="BKR103" s="33"/>
      <c r="BKS103" s="33"/>
      <c r="BKT103" s="33"/>
      <c r="BKU103" s="33"/>
      <c r="BKV103" s="33"/>
      <c r="BKW103" s="33"/>
      <c r="BKX103" s="33"/>
      <c r="BKY103" s="33"/>
      <c r="BKZ103" s="33"/>
      <c r="BLA103" s="33"/>
      <c r="BLB103" s="33"/>
      <c r="BLC103" s="33"/>
      <c r="BLD103" s="33"/>
      <c r="BLE103" s="33"/>
      <c r="BLF103" s="33"/>
      <c r="BLG103" s="33"/>
      <c r="BLH103" s="33"/>
      <c r="BLI103" s="33"/>
      <c r="BLJ103" s="33"/>
      <c r="BLK103" s="33"/>
      <c r="BLL103" s="33"/>
      <c r="BLM103" s="33"/>
      <c r="BLN103" s="33"/>
      <c r="BLO103" s="33"/>
      <c r="BLP103" s="33"/>
      <c r="BLQ103" s="33"/>
      <c r="BLR103" s="33"/>
      <c r="BLS103" s="33"/>
      <c r="BLT103" s="33"/>
      <c r="BLU103" s="33"/>
      <c r="BLV103" s="33"/>
      <c r="BLW103" s="33"/>
      <c r="BLX103" s="33"/>
      <c r="BLY103" s="33"/>
      <c r="BLZ103" s="33"/>
      <c r="BMA103" s="33"/>
      <c r="BMB103" s="33"/>
      <c r="BMC103" s="33"/>
      <c r="BMD103" s="33"/>
      <c r="BME103" s="33"/>
      <c r="BMF103" s="33"/>
      <c r="BMG103" s="33"/>
      <c r="BMH103" s="33"/>
      <c r="BMI103" s="33"/>
      <c r="BMJ103" s="33"/>
      <c r="BMK103" s="33"/>
      <c r="BML103" s="33"/>
      <c r="BMM103" s="33"/>
      <c r="BMN103" s="33"/>
      <c r="BMO103" s="33"/>
      <c r="BMP103" s="33"/>
      <c r="BMQ103" s="33"/>
      <c r="BMR103" s="33"/>
      <c r="BMS103" s="33"/>
      <c r="BMT103" s="33"/>
      <c r="BMU103" s="33"/>
      <c r="BMV103" s="33"/>
      <c r="BMW103" s="33"/>
      <c r="BMX103" s="33"/>
      <c r="BMY103" s="33"/>
      <c r="BMZ103" s="33"/>
      <c r="BNA103" s="33"/>
      <c r="BNB103" s="33"/>
      <c r="BNC103" s="33"/>
      <c r="BND103" s="33"/>
      <c r="BNE103" s="33"/>
      <c r="BNF103" s="33"/>
      <c r="BNG103" s="33"/>
      <c r="BNH103" s="33"/>
      <c r="BNI103" s="33"/>
      <c r="BNJ103" s="33"/>
      <c r="BNK103" s="33"/>
      <c r="BNL103" s="33"/>
      <c r="BNM103" s="33"/>
      <c r="BNN103" s="33"/>
      <c r="BNO103" s="33"/>
      <c r="BNP103" s="33"/>
      <c r="BNQ103" s="33"/>
      <c r="BNR103" s="33"/>
      <c r="BNS103" s="33"/>
      <c r="BNT103" s="33"/>
      <c r="BNU103" s="33"/>
      <c r="BNV103" s="33"/>
      <c r="BNW103" s="33"/>
      <c r="BNX103" s="33"/>
      <c r="BNY103" s="33"/>
      <c r="BNZ103" s="33"/>
      <c r="BOA103" s="33"/>
      <c r="BOB103" s="33"/>
      <c r="BOC103" s="33"/>
      <c r="BOD103" s="33"/>
      <c r="BOE103" s="33"/>
      <c r="BOF103" s="33"/>
      <c r="BOG103" s="33"/>
      <c r="BOH103" s="33"/>
      <c r="BOI103" s="33"/>
      <c r="BOJ103" s="33"/>
      <c r="BOK103" s="33"/>
      <c r="BOL103" s="33"/>
      <c r="BOM103" s="33"/>
      <c r="BON103" s="33"/>
      <c r="BOO103" s="33"/>
      <c r="BOP103" s="33"/>
      <c r="BOQ103" s="33"/>
      <c r="BOR103" s="33"/>
      <c r="BOS103" s="33"/>
      <c r="BOT103" s="33"/>
      <c r="BOU103" s="33"/>
      <c r="BOV103" s="33"/>
      <c r="BOW103" s="33"/>
      <c r="BOX103" s="33"/>
      <c r="BOY103" s="33"/>
      <c r="BOZ103" s="33"/>
      <c r="BPA103" s="33"/>
      <c r="BPB103" s="33"/>
      <c r="BPC103" s="33"/>
      <c r="BPD103" s="33"/>
      <c r="BPE103" s="33"/>
      <c r="BPF103" s="33"/>
      <c r="BPG103" s="33"/>
      <c r="BPH103" s="33"/>
      <c r="BPI103" s="33"/>
      <c r="BPJ103" s="33"/>
      <c r="BPK103" s="33"/>
      <c r="BPL103" s="33"/>
    </row>
    <row r="104" spans="1:1780" s="45" customFormat="1" x14ac:dyDescent="0.25">
      <c r="A104" s="101"/>
      <c r="B104" s="146" t="s">
        <v>114</v>
      </c>
      <c r="C104" s="149" t="s">
        <v>42</v>
      </c>
      <c r="D104" s="149" t="s">
        <v>42</v>
      </c>
      <c r="E104" s="83" t="s">
        <v>41</v>
      </c>
      <c r="F104" s="83" t="s">
        <v>115</v>
      </c>
      <c r="G104" s="83" t="s">
        <v>116</v>
      </c>
      <c r="H104" s="83" t="s">
        <v>36</v>
      </c>
      <c r="I104" s="83"/>
      <c r="J104" s="83"/>
      <c r="K104" s="83"/>
      <c r="L104" s="83" t="s">
        <v>43</v>
      </c>
      <c r="M104" s="83" t="s">
        <v>44</v>
      </c>
      <c r="N104" s="83" t="s">
        <v>45</v>
      </c>
      <c r="O104" s="98" t="s">
        <v>24</v>
      </c>
      <c r="P104" s="44"/>
      <c r="Q104" s="44"/>
      <c r="R104" s="44"/>
      <c r="S104" s="44"/>
      <c r="T104" s="44"/>
      <c r="U104" s="44"/>
    </row>
    <row r="105" spans="1:1780" s="45" customFormat="1" x14ac:dyDescent="0.25">
      <c r="A105" s="174"/>
      <c r="B105" s="147"/>
      <c r="C105" s="150"/>
      <c r="D105" s="150"/>
      <c r="E105" s="83"/>
      <c r="F105" s="83"/>
      <c r="G105" s="83"/>
      <c r="H105" s="78" t="s">
        <v>37</v>
      </c>
      <c r="I105" s="78" t="s">
        <v>38</v>
      </c>
      <c r="J105" s="78" t="s">
        <v>39</v>
      </c>
      <c r="K105" s="78" t="s">
        <v>40</v>
      </c>
      <c r="L105" s="83"/>
      <c r="M105" s="83"/>
      <c r="N105" s="83"/>
      <c r="O105" s="99"/>
      <c r="P105" s="44"/>
      <c r="Q105" s="44"/>
      <c r="R105" s="44"/>
      <c r="S105" s="44"/>
      <c r="T105" s="44"/>
      <c r="U105" s="44"/>
    </row>
    <row r="106" spans="1:1780" s="45" customFormat="1" ht="67.5" customHeight="1" x14ac:dyDescent="0.25">
      <c r="A106" s="175"/>
      <c r="B106" s="148"/>
      <c r="C106" s="121"/>
      <c r="D106" s="121"/>
      <c r="E106" s="78">
        <v>3</v>
      </c>
      <c r="F106" s="78">
        <v>0</v>
      </c>
      <c r="G106" s="78">
        <v>1</v>
      </c>
      <c r="H106" s="78">
        <v>0</v>
      </c>
      <c r="I106" s="57">
        <v>0</v>
      </c>
      <c r="J106" s="78">
        <v>0</v>
      </c>
      <c r="K106" s="57">
        <v>1</v>
      </c>
      <c r="L106" s="78">
        <v>1</v>
      </c>
      <c r="M106" s="78">
        <v>1</v>
      </c>
      <c r="N106" s="78">
        <v>0</v>
      </c>
      <c r="O106" s="100"/>
      <c r="P106" s="44"/>
      <c r="Q106" s="44"/>
      <c r="R106" s="44"/>
      <c r="S106" s="44"/>
      <c r="T106" s="44"/>
      <c r="U106" s="44"/>
    </row>
    <row r="107" spans="1:1780" s="8" customFormat="1" ht="85.5" customHeight="1" x14ac:dyDescent="0.25">
      <c r="A107" s="79" t="s">
        <v>106</v>
      </c>
      <c r="B107" s="37" t="s">
        <v>90</v>
      </c>
      <c r="C107" s="80" t="s">
        <v>27</v>
      </c>
      <c r="D107" s="29" t="s">
        <v>12</v>
      </c>
      <c r="E107" s="27">
        <f>SUM(F107:N107)</f>
        <v>94769.408450000003</v>
      </c>
      <c r="F107" s="27">
        <v>19769.408449999999</v>
      </c>
      <c r="G107" s="115">
        <v>25000</v>
      </c>
      <c r="H107" s="108"/>
      <c r="I107" s="108"/>
      <c r="J107" s="108"/>
      <c r="K107" s="109"/>
      <c r="L107" s="27">
        <v>25000</v>
      </c>
      <c r="M107" s="27">
        <v>25000</v>
      </c>
      <c r="N107" s="27">
        <v>0</v>
      </c>
      <c r="O107" s="37" t="s">
        <v>21</v>
      </c>
      <c r="P107" s="54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  <c r="IW107" s="33"/>
      <c r="IX107" s="33"/>
      <c r="IY107" s="33"/>
      <c r="IZ107" s="33"/>
      <c r="JA107" s="33"/>
      <c r="JB107" s="33"/>
      <c r="JC107" s="33"/>
      <c r="JD107" s="33"/>
      <c r="JE107" s="33"/>
      <c r="JF107" s="33"/>
      <c r="JG107" s="33"/>
      <c r="JH107" s="33"/>
      <c r="JI107" s="33"/>
      <c r="JJ107" s="33"/>
      <c r="JK107" s="33"/>
      <c r="JL107" s="33"/>
      <c r="JM107" s="33"/>
      <c r="JN107" s="33"/>
      <c r="JO107" s="33"/>
      <c r="JP107" s="33"/>
      <c r="JQ107" s="33"/>
      <c r="JR107" s="33"/>
      <c r="JS107" s="33"/>
      <c r="JT107" s="33"/>
      <c r="JU107" s="33"/>
      <c r="JV107" s="33"/>
      <c r="JW107" s="33"/>
      <c r="JX107" s="33"/>
      <c r="JY107" s="33"/>
      <c r="JZ107" s="33"/>
      <c r="KA107" s="33"/>
      <c r="KB107" s="33"/>
      <c r="KC107" s="33"/>
      <c r="KD107" s="33"/>
      <c r="KE107" s="33"/>
      <c r="KF107" s="33"/>
      <c r="KG107" s="33"/>
      <c r="KH107" s="33"/>
      <c r="KI107" s="33"/>
      <c r="KJ107" s="33"/>
      <c r="KK107" s="33"/>
      <c r="KL107" s="33"/>
      <c r="KM107" s="33"/>
      <c r="KN107" s="33"/>
      <c r="KO107" s="33"/>
      <c r="KP107" s="33"/>
      <c r="KQ107" s="33"/>
      <c r="KR107" s="33"/>
      <c r="KS107" s="33"/>
      <c r="KT107" s="33"/>
      <c r="KU107" s="33"/>
      <c r="KV107" s="33"/>
      <c r="KW107" s="33"/>
      <c r="KX107" s="33"/>
      <c r="KY107" s="33"/>
      <c r="KZ107" s="33"/>
      <c r="LA107" s="33"/>
      <c r="LB107" s="33"/>
      <c r="LC107" s="33"/>
      <c r="LD107" s="33"/>
      <c r="LE107" s="33"/>
      <c r="LF107" s="33"/>
      <c r="LG107" s="33"/>
      <c r="LH107" s="33"/>
      <c r="LI107" s="33"/>
      <c r="LJ107" s="33"/>
      <c r="LK107" s="33"/>
      <c r="LL107" s="33"/>
      <c r="LM107" s="33"/>
      <c r="LN107" s="33"/>
      <c r="LO107" s="33"/>
      <c r="LP107" s="33"/>
      <c r="LQ107" s="33"/>
      <c r="LR107" s="33"/>
      <c r="LS107" s="33"/>
      <c r="LT107" s="33"/>
      <c r="LU107" s="33"/>
      <c r="LV107" s="33"/>
      <c r="LW107" s="33"/>
      <c r="LX107" s="33"/>
      <c r="LY107" s="33"/>
      <c r="LZ107" s="33"/>
      <c r="MA107" s="33"/>
      <c r="MB107" s="33"/>
      <c r="MC107" s="33"/>
      <c r="MD107" s="33"/>
      <c r="ME107" s="33"/>
      <c r="MF107" s="33"/>
      <c r="MG107" s="33"/>
      <c r="MH107" s="33"/>
      <c r="MI107" s="33"/>
      <c r="MJ107" s="33"/>
      <c r="MK107" s="33"/>
      <c r="ML107" s="33"/>
      <c r="MM107" s="33"/>
      <c r="MN107" s="33"/>
      <c r="MO107" s="33"/>
      <c r="MP107" s="33"/>
      <c r="MQ107" s="33"/>
      <c r="MR107" s="33"/>
      <c r="MS107" s="33"/>
      <c r="MT107" s="33"/>
      <c r="MU107" s="33"/>
      <c r="MV107" s="33"/>
      <c r="MW107" s="33"/>
      <c r="MX107" s="33"/>
      <c r="MY107" s="33"/>
      <c r="MZ107" s="33"/>
      <c r="NA107" s="33"/>
      <c r="NB107" s="33"/>
      <c r="NC107" s="33"/>
      <c r="ND107" s="33"/>
      <c r="NE107" s="33"/>
      <c r="NF107" s="33"/>
      <c r="NG107" s="33"/>
      <c r="NH107" s="33"/>
      <c r="NI107" s="33"/>
      <c r="NJ107" s="33"/>
      <c r="NK107" s="33"/>
      <c r="NL107" s="33"/>
      <c r="NM107" s="33"/>
      <c r="NN107" s="33"/>
      <c r="NO107" s="33"/>
      <c r="NP107" s="33"/>
      <c r="NQ107" s="33"/>
      <c r="NR107" s="33"/>
      <c r="NS107" s="33"/>
      <c r="NT107" s="33"/>
      <c r="NU107" s="33"/>
      <c r="NV107" s="33"/>
      <c r="NW107" s="33"/>
      <c r="NX107" s="33"/>
      <c r="NY107" s="33"/>
      <c r="NZ107" s="33"/>
      <c r="OA107" s="33"/>
      <c r="OB107" s="33"/>
      <c r="OC107" s="33"/>
      <c r="OD107" s="33"/>
      <c r="OE107" s="33"/>
      <c r="OF107" s="33"/>
      <c r="OG107" s="33"/>
      <c r="OH107" s="33"/>
      <c r="OI107" s="33"/>
      <c r="OJ107" s="33"/>
      <c r="OK107" s="33"/>
      <c r="OL107" s="33"/>
      <c r="OM107" s="33"/>
      <c r="ON107" s="33"/>
      <c r="OO107" s="33"/>
      <c r="OP107" s="33"/>
      <c r="OQ107" s="33"/>
      <c r="OR107" s="33"/>
      <c r="OS107" s="33"/>
      <c r="OT107" s="33"/>
      <c r="OU107" s="33"/>
      <c r="OV107" s="33"/>
      <c r="OW107" s="33"/>
      <c r="OX107" s="33"/>
      <c r="OY107" s="33"/>
      <c r="OZ107" s="33"/>
      <c r="PA107" s="33"/>
      <c r="PB107" s="33"/>
      <c r="PC107" s="33"/>
      <c r="PD107" s="33"/>
      <c r="PE107" s="33"/>
      <c r="PF107" s="33"/>
      <c r="PG107" s="33"/>
      <c r="PH107" s="33"/>
      <c r="PI107" s="33"/>
      <c r="PJ107" s="33"/>
      <c r="PK107" s="33"/>
      <c r="PL107" s="33"/>
      <c r="PM107" s="33"/>
      <c r="PN107" s="33"/>
      <c r="PO107" s="33"/>
      <c r="PP107" s="33"/>
      <c r="PQ107" s="33"/>
      <c r="PR107" s="33"/>
      <c r="PS107" s="33"/>
      <c r="PT107" s="33"/>
      <c r="PU107" s="33"/>
      <c r="PV107" s="33"/>
      <c r="PW107" s="33"/>
      <c r="PX107" s="33"/>
      <c r="PY107" s="33"/>
      <c r="PZ107" s="33"/>
      <c r="QA107" s="33"/>
      <c r="QB107" s="33"/>
      <c r="QC107" s="33"/>
      <c r="QD107" s="33"/>
      <c r="QE107" s="33"/>
      <c r="QF107" s="33"/>
      <c r="QG107" s="33"/>
      <c r="QH107" s="33"/>
      <c r="QI107" s="33"/>
      <c r="QJ107" s="33"/>
      <c r="QK107" s="33"/>
      <c r="QL107" s="33"/>
      <c r="QM107" s="33"/>
      <c r="QN107" s="33"/>
      <c r="QO107" s="33"/>
      <c r="QP107" s="33"/>
      <c r="QQ107" s="33"/>
      <c r="QR107" s="33"/>
      <c r="QS107" s="33"/>
      <c r="QT107" s="33"/>
      <c r="QU107" s="33"/>
      <c r="QV107" s="33"/>
      <c r="QW107" s="33"/>
      <c r="QX107" s="33"/>
      <c r="QY107" s="33"/>
      <c r="QZ107" s="33"/>
      <c r="RA107" s="33"/>
      <c r="RB107" s="33"/>
      <c r="RC107" s="33"/>
      <c r="RD107" s="33"/>
      <c r="RE107" s="33"/>
      <c r="RF107" s="33"/>
      <c r="RG107" s="33"/>
      <c r="RH107" s="33"/>
      <c r="RI107" s="33"/>
      <c r="RJ107" s="33"/>
      <c r="RK107" s="33"/>
      <c r="RL107" s="33"/>
      <c r="RM107" s="33"/>
      <c r="RN107" s="33"/>
      <c r="RO107" s="33"/>
      <c r="RP107" s="33"/>
      <c r="RQ107" s="33"/>
      <c r="RR107" s="33"/>
      <c r="RS107" s="33"/>
      <c r="RT107" s="33"/>
      <c r="RU107" s="33"/>
      <c r="RV107" s="33"/>
      <c r="RW107" s="33"/>
      <c r="RX107" s="33"/>
      <c r="RY107" s="33"/>
      <c r="RZ107" s="33"/>
      <c r="SA107" s="33"/>
      <c r="SB107" s="33"/>
      <c r="SC107" s="33"/>
      <c r="SD107" s="33"/>
      <c r="SE107" s="33"/>
      <c r="SF107" s="33"/>
      <c r="SG107" s="33"/>
      <c r="SH107" s="33"/>
      <c r="SI107" s="33"/>
      <c r="SJ107" s="33"/>
      <c r="SK107" s="33"/>
      <c r="SL107" s="33"/>
      <c r="SM107" s="33"/>
      <c r="SN107" s="33"/>
      <c r="SO107" s="33"/>
      <c r="SP107" s="33"/>
      <c r="SQ107" s="33"/>
      <c r="SR107" s="33"/>
      <c r="SS107" s="33"/>
      <c r="ST107" s="33"/>
      <c r="SU107" s="33"/>
      <c r="SV107" s="33"/>
      <c r="SW107" s="33"/>
      <c r="SX107" s="33"/>
      <c r="SY107" s="33"/>
      <c r="SZ107" s="33"/>
      <c r="TA107" s="33"/>
      <c r="TB107" s="33"/>
      <c r="TC107" s="33"/>
      <c r="TD107" s="33"/>
      <c r="TE107" s="33"/>
      <c r="TF107" s="33"/>
      <c r="TG107" s="33"/>
      <c r="TH107" s="33"/>
      <c r="TI107" s="33"/>
      <c r="TJ107" s="33"/>
      <c r="TK107" s="33"/>
      <c r="TL107" s="33"/>
      <c r="TM107" s="33"/>
      <c r="TN107" s="33"/>
      <c r="TO107" s="33"/>
      <c r="TP107" s="33"/>
      <c r="TQ107" s="33"/>
      <c r="TR107" s="33"/>
      <c r="TS107" s="33"/>
      <c r="TT107" s="33"/>
      <c r="TU107" s="33"/>
      <c r="TV107" s="33"/>
      <c r="TW107" s="33"/>
      <c r="TX107" s="33"/>
      <c r="TY107" s="33"/>
      <c r="TZ107" s="33"/>
      <c r="UA107" s="33"/>
      <c r="UB107" s="33"/>
      <c r="UC107" s="33"/>
      <c r="UD107" s="33"/>
      <c r="UE107" s="33"/>
      <c r="UF107" s="33"/>
      <c r="UG107" s="33"/>
      <c r="UH107" s="33"/>
      <c r="UI107" s="33"/>
      <c r="UJ107" s="33"/>
      <c r="UK107" s="33"/>
      <c r="UL107" s="33"/>
      <c r="UM107" s="33"/>
      <c r="UN107" s="33"/>
      <c r="UO107" s="33"/>
      <c r="UP107" s="33"/>
      <c r="UQ107" s="33"/>
      <c r="UR107" s="33"/>
      <c r="US107" s="33"/>
      <c r="UT107" s="33"/>
      <c r="UU107" s="33"/>
      <c r="UV107" s="33"/>
      <c r="UW107" s="33"/>
      <c r="UX107" s="33"/>
      <c r="UY107" s="33"/>
      <c r="UZ107" s="33"/>
      <c r="VA107" s="33"/>
      <c r="VB107" s="33"/>
      <c r="VC107" s="33"/>
      <c r="VD107" s="33"/>
      <c r="VE107" s="33"/>
      <c r="VF107" s="33"/>
      <c r="VG107" s="33"/>
      <c r="VH107" s="33"/>
      <c r="VI107" s="33"/>
      <c r="VJ107" s="33"/>
      <c r="VK107" s="33"/>
      <c r="VL107" s="33"/>
      <c r="VM107" s="33"/>
      <c r="VN107" s="33"/>
      <c r="VO107" s="33"/>
      <c r="VP107" s="33"/>
      <c r="VQ107" s="33"/>
      <c r="VR107" s="33"/>
      <c r="VS107" s="33"/>
      <c r="VT107" s="33"/>
      <c r="VU107" s="33"/>
      <c r="VV107" s="33"/>
      <c r="VW107" s="33"/>
      <c r="VX107" s="33"/>
      <c r="VY107" s="33"/>
      <c r="VZ107" s="33"/>
      <c r="WA107" s="33"/>
      <c r="WB107" s="33"/>
      <c r="WC107" s="33"/>
      <c r="WD107" s="33"/>
      <c r="WE107" s="33"/>
      <c r="WF107" s="33"/>
      <c r="WG107" s="33"/>
      <c r="WH107" s="33"/>
      <c r="WI107" s="33"/>
      <c r="WJ107" s="33"/>
      <c r="WK107" s="33"/>
      <c r="WL107" s="33"/>
      <c r="WM107" s="33"/>
      <c r="WN107" s="33"/>
      <c r="WO107" s="33"/>
      <c r="WP107" s="33"/>
      <c r="WQ107" s="33"/>
      <c r="WR107" s="33"/>
      <c r="WS107" s="33"/>
      <c r="WT107" s="33"/>
      <c r="WU107" s="33"/>
      <c r="WV107" s="33"/>
      <c r="WW107" s="33"/>
      <c r="WX107" s="33"/>
      <c r="WY107" s="33"/>
      <c r="WZ107" s="33"/>
      <c r="XA107" s="33"/>
      <c r="XB107" s="33"/>
      <c r="XC107" s="33"/>
      <c r="XD107" s="33"/>
      <c r="XE107" s="33"/>
      <c r="XF107" s="33"/>
      <c r="XG107" s="33"/>
      <c r="XH107" s="33"/>
      <c r="XI107" s="33"/>
      <c r="XJ107" s="33"/>
      <c r="XK107" s="33"/>
      <c r="XL107" s="33"/>
      <c r="XM107" s="33"/>
      <c r="XN107" s="33"/>
      <c r="XO107" s="33"/>
      <c r="XP107" s="33"/>
      <c r="XQ107" s="33"/>
      <c r="XR107" s="33"/>
      <c r="XS107" s="33"/>
      <c r="XT107" s="33"/>
      <c r="XU107" s="33"/>
      <c r="XV107" s="33"/>
      <c r="XW107" s="33"/>
      <c r="XX107" s="33"/>
      <c r="XY107" s="33"/>
      <c r="XZ107" s="33"/>
      <c r="YA107" s="33"/>
      <c r="YB107" s="33"/>
      <c r="YC107" s="33"/>
      <c r="YD107" s="33"/>
      <c r="YE107" s="33"/>
      <c r="YF107" s="33"/>
      <c r="YG107" s="33"/>
      <c r="YH107" s="33"/>
      <c r="YI107" s="33"/>
      <c r="YJ107" s="33"/>
      <c r="YK107" s="33"/>
      <c r="YL107" s="33"/>
      <c r="YM107" s="33"/>
      <c r="YN107" s="33"/>
      <c r="YO107" s="33"/>
      <c r="YP107" s="33"/>
      <c r="YQ107" s="33"/>
      <c r="YR107" s="33"/>
      <c r="YS107" s="33"/>
      <c r="YT107" s="33"/>
      <c r="YU107" s="33"/>
      <c r="YV107" s="33"/>
      <c r="YW107" s="33"/>
      <c r="YX107" s="33"/>
      <c r="YY107" s="33"/>
      <c r="YZ107" s="33"/>
      <c r="ZA107" s="33"/>
      <c r="ZB107" s="33"/>
      <c r="ZC107" s="33"/>
      <c r="ZD107" s="33"/>
      <c r="ZE107" s="33"/>
      <c r="ZF107" s="33"/>
      <c r="ZG107" s="33"/>
      <c r="ZH107" s="33"/>
      <c r="ZI107" s="33"/>
      <c r="ZJ107" s="33"/>
      <c r="ZK107" s="33"/>
      <c r="ZL107" s="33"/>
      <c r="ZM107" s="33"/>
      <c r="ZN107" s="33"/>
      <c r="ZO107" s="33"/>
      <c r="ZP107" s="33"/>
      <c r="ZQ107" s="33"/>
      <c r="ZR107" s="33"/>
      <c r="ZS107" s="33"/>
      <c r="ZT107" s="33"/>
      <c r="ZU107" s="33"/>
      <c r="ZV107" s="33"/>
      <c r="ZW107" s="33"/>
      <c r="ZX107" s="33"/>
      <c r="ZY107" s="33"/>
      <c r="ZZ107" s="33"/>
      <c r="AAA107" s="33"/>
      <c r="AAB107" s="33"/>
      <c r="AAC107" s="33"/>
      <c r="AAD107" s="33"/>
      <c r="AAE107" s="33"/>
      <c r="AAF107" s="33"/>
      <c r="AAG107" s="33"/>
      <c r="AAH107" s="33"/>
      <c r="AAI107" s="33"/>
      <c r="AAJ107" s="33"/>
      <c r="AAK107" s="33"/>
      <c r="AAL107" s="33"/>
      <c r="AAM107" s="33"/>
      <c r="AAN107" s="33"/>
      <c r="AAO107" s="33"/>
      <c r="AAP107" s="33"/>
      <c r="AAQ107" s="33"/>
      <c r="AAR107" s="33"/>
      <c r="AAS107" s="33"/>
      <c r="AAT107" s="33"/>
      <c r="AAU107" s="33"/>
      <c r="AAV107" s="33"/>
      <c r="AAW107" s="33"/>
      <c r="AAX107" s="33"/>
      <c r="AAY107" s="33"/>
      <c r="AAZ107" s="33"/>
      <c r="ABA107" s="33"/>
      <c r="ABB107" s="33"/>
      <c r="ABC107" s="33"/>
      <c r="ABD107" s="33"/>
      <c r="ABE107" s="33"/>
      <c r="ABF107" s="33"/>
      <c r="ABG107" s="33"/>
      <c r="ABH107" s="33"/>
      <c r="ABI107" s="33"/>
      <c r="ABJ107" s="33"/>
      <c r="ABK107" s="33"/>
      <c r="ABL107" s="33"/>
      <c r="ABM107" s="33"/>
      <c r="ABN107" s="33"/>
      <c r="ABO107" s="33"/>
      <c r="ABP107" s="33"/>
      <c r="ABQ107" s="33"/>
      <c r="ABR107" s="33"/>
      <c r="ABS107" s="33"/>
      <c r="ABT107" s="33"/>
      <c r="ABU107" s="33"/>
      <c r="ABV107" s="33"/>
      <c r="ABW107" s="33"/>
      <c r="ABX107" s="33"/>
      <c r="ABY107" s="33"/>
      <c r="ABZ107" s="33"/>
      <c r="ACA107" s="33"/>
      <c r="ACB107" s="33"/>
      <c r="ACC107" s="33"/>
      <c r="ACD107" s="33"/>
      <c r="ACE107" s="33"/>
      <c r="ACF107" s="33"/>
      <c r="ACG107" s="33"/>
      <c r="ACH107" s="33"/>
      <c r="ACI107" s="33"/>
      <c r="ACJ107" s="33"/>
      <c r="ACK107" s="33"/>
      <c r="ACL107" s="33"/>
      <c r="ACM107" s="33"/>
      <c r="ACN107" s="33"/>
      <c r="ACO107" s="33"/>
      <c r="ACP107" s="33"/>
      <c r="ACQ107" s="33"/>
      <c r="ACR107" s="33"/>
      <c r="ACS107" s="33"/>
      <c r="ACT107" s="33"/>
      <c r="ACU107" s="33"/>
      <c r="ACV107" s="33"/>
      <c r="ACW107" s="33"/>
      <c r="ACX107" s="33"/>
      <c r="ACY107" s="33"/>
      <c r="ACZ107" s="33"/>
      <c r="ADA107" s="33"/>
      <c r="ADB107" s="33"/>
      <c r="ADC107" s="33"/>
      <c r="ADD107" s="33"/>
      <c r="ADE107" s="33"/>
      <c r="ADF107" s="33"/>
      <c r="ADG107" s="33"/>
      <c r="ADH107" s="33"/>
      <c r="ADI107" s="33"/>
      <c r="ADJ107" s="33"/>
      <c r="ADK107" s="33"/>
      <c r="ADL107" s="33"/>
      <c r="ADM107" s="33"/>
      <c r="ADN107" s="33"/>
      <c r="ADO107" s="33"/>
      <c r="ADP107" s="33"/>
      <c r="ADQ107" s="33"/>
      <c r="ADR107" s="33"/>
      <c r="ADS107" s="33"/>
      <c r="ADT107" s="33"/>
      <c r="ADU107" s="33"/>
      <c r="ADV107" s="33"/>
      <c r="ADW107" s="33"/>
      <c r="ADX107" s="33"/>
      <c r="ADY107" s="33"/>
      <c r="ADZ107" s="33"/>
      <c r="AEA107" s="33"/>
      <c r="AEB107" s="33"/>
      <c r="AEC107" s="33"/>
      <c r="AED107" s="33"/>
      <c r="AEE107" s="33"/>
      <c r="AEF107" s="33"/>
      <c r="AEG107" s="33"/>
      <c r="AEH107" s="33"/>
      <c r="AEI107" s="33"/>
      <c r="AEJ107" s="33"/>
      <c r="AEK107" s="33"/>
      <c r="AEL107" s="33"/>
      <c r="AEM107" s="33"/>
      <c r="AEN107" s="33"/>
      <c r="AEO107" s="33"/>
      <c r="AEP107" s="33"/>
      <c r="AEQ107" s="33"/>
      <c r="AER107" s="33"/>
      <c r="AES107" s="33"/>
      <c r="AET107" s="33"/>
      <c r="AEU107" s="33"/>
      <c r="AEV107" s="33"/>
      <c r="AEW107" s="33"/>
      <c r="AEX107" s="33"/>
      <c r="AEY107" s="33"/>
      <c r="AEZ107" s="33"/>
      <c r="AFA107" s="33"/>
      <c r="AFB107" s="33"/>
      <c r="AFC107" s="33"/>
      <c r="AFD107" s="33"/>
      <c r="AFE107" s="33"/>
      <c r="AFF107" s="33"/>
      <c r="AFG107" s="33"/>
      <c r="AFH107" s="33"/>
      <c r="AFI107" s="33"/>
      <c r="AFJ107" s="33"/>
      <c r="AFK107" s="33"/>
      <c r="AFL107" s="33"/>
      <c r="AFM107" s="33"/>
      <c r="AFN107" s="33"/>
      <c r="AFO107" s="33"/>
      <c r="AFP107" s="33"/>
      <c r="AFQ107" s="33"/>
      <c r="AFR107" s="33"/>
      <c r="AFS107" s="33"/>
      <c r="AFT107" s="33"/>
      <c r="AFU107" s="33"/>
      <c r="AFV107" s="33"/>
      <c r="AFW107" s="33"/>
      <c r="AFX107" s="33"/>
      <c r="AFY107" s="33"/>
      <c r="AFZ107" s="33"/>
      <c r="AGA107" s="33"/>
      <c r="AGB107" s="33"/>
      <c r="AGC107" s="33"/>
      <c r="AGD107" s="33"/>
      <c r="AGE107" s="33"/>
      <c r="AGF107" s="33"/>
      <c r="AGG107" s="33"/>
      <c r="AGH107" s="33"/>
      <c r="AGI107" s="33"/>
      <c r="AGJ107" s="33"/>
      <c r="AGK107" s="33"/>
      <c r="AGL107" s="33"/>
      <c r="AGM107" s="33"/>
      <c r="AGN107" s="33"/>
      <c r="AGO107" s="33"/>
      <c r="AGP107" s="33"/>
      <c r="AGQ107" s="33"/>
      <c r="AGR107" s="33"/>
      <c r="AGS107" s="33"/>
      <c r="AGT107" s="33"/>
      <c r="AGU107" s="33"/>
      <c r="AGV107" s="33"/>
      <c r="AGW107" s="33"/>
      <c r="AGX107" s="33"/>
      <c r="AGY107" s="33"/>
      <c r="AGZ107" s="33"/>
      <c r="AHA107" s="33"/>
      <c r="AHB107" s="33"/>
      <c r="AHC107" s="33"/>
      <c r="AHD107" s="33"/>
      <c r="AHE107" s="33"/>
      <c r="AHF107" s="33"/>
      <c r="AHG107" s="33"/>
      <c r="AHH107" s="33"/>
      <c r="AHI107" s="33"/>
      <c r="AHJ107" s="33"/>
      <c r="AHK107" s="33"/>
      <c r="AHL107" s="33"/>
      <c r="AHM107" s="33"/>
      <c r="AHN107" s="33"/>
      <c r="AHO107" s="33"/>
      <c r="AHP107" s="33"/>
      <c r="AHQ107" s="33"/>
      <c r="AHR107" s="33"/>
      <c r="AHS107" s="33"/>
      <c r="AHT107" s="33"/>
      <c r="AHU107" s="33"/>
      <c r="AHV107" s="33"/>
      <c r="AHW107" s="33"/>
      <c r="AHX107" s="33"/>
      <c r="AHY107" s="33"/>
      <c r="AHZ107" s="33"/>
      <c r="AIA107" s="33"/>
      <c r="AIB107" s="33"/>
      <c r="AIC107" s="33"/>
      <c r="AID107" s="33"/>
      <c r="AIE107" s="33"/>
      <c r="AIF107" s="33"/>
      <c r="AIG107" s="33"/>
      <c r="AIH107" s="33"/>
      <c r="AII107" s="33"/>
      <c r="AIJ107" s="33"/>
      <c r="AIK107" s="33"/>
      <c r="AIL107" s="33"/>
      <c r="AIM107" s="33"/>
      <c r="AIN107" s="33"/>
      <c r="AIO107" s="33"/>
      <c r="AIP107" s="33"/>
      <c r="AIQ107" s="33"/>
      <c r="AIR107" s="33"/>
      <c r="AIS107" s="33"/>
      <c r="AIT107" s="33"/>
      <c r="AIU107" s="33"/>
      <c r="AIV107" s="33"/>
      <c r="AIW107" s="33"/>
      <c r="AIX107" s="33"/>
      <c r="AIY107" s="33"/>
      <c r="AIZ107" s="33"/>
      <c r="AJA107" s="33"/>
      <c r="AJB107" s="33"/>
      <c r="AJC107" s="33"/>
      <c r="AJD107" s="33"/>
      <c r="AJE107" s="33"/>
      <c r="AJF107" s="33"/>
      <c r="AJG107" s="33"/>
      <c r="AJH107" s="33"/>
      <c r="AJI107" s="33"/>
      <c r="AJJ107" s="33"/>
      <c r="AJK107" s="33"/>
      <c r="AJL107" s="33"/>
      <c r="AJM107" s="33"/>
      <c r="AJN107" s="33"/>
      <c r="AJO107" s="33"/>
      <c r="AJP107" s="33"/>
      <c r="AJQ107" s="33"/>
      <c r="AJR107" s="33"/>
      <c r="AJS107" s="33"/>
      <c r="AJT107" s="33"/>
      <c r="AJU107" s="33"/>
      <c r="AJV107" s="33"/>
      <c r="AJW107" s="33"/>
      <c r="AJX107" s="33"/>
      <c r="AJY107" s="33"/>
      <c r="AJZ107" s="33"/>
      <c r="AKA107" s="33"/>
      <c r="AKB107" s="33"/>
      <c r="AKC107" s="33"/>
      <c r="AKD107" s="33"/>
      <c r="AKE107" s="33"/>
      <c r="AKF107" s="33"/>
      <c r="AKG107" s="33"/>
      <c r="AKH107" s="33"/>
      <c r="AKI107" s="33"/>
      <c r="AKJ107" s="33"/>
      <c r="AKK107" s="33"/>
      <c r="AKL107" s="33"/>
      <c r="AKM107" s="33"/>
      <c r="AKN107" s="33"/>
      <c r="AKO107" s="33"/>
      <c r="AKP107" s="33"/>
      <c r="AKQ107" s="33"/>
      <c r="AKR107" s="33"/>
      <c r="AKS107" s="33"/>
      <c r="AKT107" s="33"/>
      <c r="AKU107" s="33"/>
      <c r="AKV107" s="33"/>
      <c r="AKW107" s="33"/>
      <c r="AKX107" s="33"/>
      <c r="AKY107" s="33"/>
      <c r="AKZ107" s="33"/>
      <c r="ALA107" s="33"/>
      <c r="ALB107" s="33"/>
      <c r="ALC107" s="33"/>
      <c r="ALD107" s="33"/>
      <c r="ALE107" s="33"/>
      <c r="ALF107" s="33"/>
      <c r="ALG107" s="33"/>
      <c r="ALH107" s="33"/>
      <c r="ALI107" s="33"/>
      <c r="ALJ107" s="33"/>
      <c r="ALK107" s="33"/>
      <c r="ALL107" s="33"/>
      <c r="ALM107" s="33"/>
      <c r="ALN107" s="33"/>
      <c r="ALO107" s="33"/>
      <c r="ALP107" s="33"/>
      <c r="ALQ107" s="33"/>
      <c r="ALR107" s="33"/>
      <c r="ALS107" s="33"/>
      <c r="ALT107" s="33"/>
      <c r="ALU107" s="33"/>
      <c r="ALV107" s="33"/>
      <c r="ALW107" s="33"/>
      <c r="ALX107" s="33"/>
      <c r="ALY107" s="33"/>
      <c r="ALZ107" s="33"/>
      <c r="AMA107" s="33"/>
      <c r="AMB107" s="33"/>
      <c r="AMC107" s="33"/>
      <c r="AMD107" s="33"/>
      <c r="AME107" s="33"/>
      <c r="AMF107" s="33"/>
      <c r="AMG107" s="33"/>
      <c r="AMH107" s="33"/>
      <c r="AMI107" s="33"/>
      <c r="AMJ107" s="33"/>
      <c r="AMK107" s="33"/>
      <c r="AML107" s="33"/>
      <c r="AMM107" s="33"/>
      <c r="AMN107" s="33"/>
      <c r="AMO107" s="33"/>
      <c r="AMP107" s="33"/>
      <c r="AMQ107" s="33"/>
      <c r="AMR107" s="33"/>
      <c r="AMS107" s="33"/>
      <c r="AMT107" s="33"/>
      <c r="AMU107" s="33"/>
      <c r="AMV107" s="33"/>
      <c r="AMW107" s="33"/>
      <c r="AMX107" s="33"/>
      <c r="AMY107" s="33"/>
      <c r="AMZ107" s="33"/>
      <c r="ANA107" s="33"/>
      <c r="ANB107" s="33"/>
      <c r="ANC107" s="33"/>
      <c r="AND107" s="33"/>
      <c r="ANE107" s="33"/>
      <c r="ANF107" s="33"/>
      <c r="ANG107" s="33"/>
      <c r="ANH107" s="33"/>
      <c r="ANI107" s="33"/>
      <c r="ANJ107" s="33"/>
      <c r="ANK107" s="33"/>
      <c r="ANL107" s="33"/>
      <c r="ANM107" s="33"/>
      <c r="ANN107" s="33"/>
      <c r="ANO107" s="33"/>
      <c r="ANP107" s="33"/>
      <c r="ANQ107" s="33"/>
      <c r="ANR107" s="33"/>
      <c r="ANS107" s="33"/>
      <c r="ANT107" s="33"/>
      <c r="ANU107" s="33"/>
      <c r="ANV107" s="33"/>
      <c r="ANW107" s="33"/>
      <c r="ANX107" s="33"/>
      <c r="ANY107" s="33"/>
      <c r="ANZ107" s="33"/>
      <c r="AOA107" s="33"/>
      <c r="AOB107" s="33"/>
      <c r="AOC107" s="33"/>
      <c r="AOD107" s="33"/>
      <c r="AOE107" s="33"/>
      <c r="AOF107" s="33"/>
      <c r="AOG107" s="33"/>
      <c r="AOH107" s="33"/>
      <c r="AOI107" s="33"/>
      <c r="AOJ107" s="33"/>
      <c r="AOK107" s="33"/>
      <c r="AOL107" s="33"/>
      <c r="AOM107" s="33"/>
      <c r="AON107" s="33"/>
      <c r="AOO107" s="33"/>
      <c r="AOP107" s="33"/>
      <c r="AOQ107" s="33"/>
      <c r="AOR107" s="33"/>
      <c r="AOS107" s="33"/>
      <c r="AOT107" s="33"/>
      <c r="AOU107" s="33"/>
      <c r="AOV107" s="33"/>
      <c r="AOW107" s="33"/>
      <c r="AOX107" s="33"/>
      <c r="AOY107" s="33"/>
      <c r="AOZ107" s="33"/>
      <c r="APA107" s="33"/>
      <c r="APB107" s="33"/>
      <c r="APC107" s="33"/>
      <c r="APD107" s="33"/>
      <c r="APE107" s="33"/>
      <c r="APF107" s="33"/>
      <c r="APG107" s="33"/>
      <c r="APH107" s="33"/>
      <c r="API107" s="33"/>
      <c r="APJ107" s="33"/>
      <c r="APK107" s="33"/>
      <c r="APL107" s="33"/>
      <c r="APM107" s="33"/>
      <c r="APN107" s="33"/>
      <c r="APO107" s="33"/>
      <c r="APP107" s="33"/>
      <c r="APQ107" s="33"/>
      <c r="APR107" s="33"/>
      <c r="APS107" s="33"/>
      <c r="APT107" s="33"/>
      <c r="APU107" s="33"/>
      <c r="APV107" s="33"/>
      <c r="APW107" s="33"/>
      <c r="APX107" s="33"/>
      <c r="APY107" s="33"/>
      <c r="APZ107" s="33"/>
      <c r="AQA107" s="33"/>
      <c r="AQB107" s="33"/>
      <c r="AQC107" s="33"/>
      <c r="AQD107" s="33"/>
      <c r="AQE107" s="33"/>
      <c r="AQF107" s="33"/>
      <c r="AQG107" s="33"/>
      <c r="AQH107" s="33"/>
      <c r="AQI107" s="33"/>
      <c r="AQJ107" s="33"/>
      <c r="AQK107" s="33"/>
      <c r="AQL107" s="33"/>
      <c r="AQM107" s="33"/>
      <c r="AQN107" s="33"/>
      <c r="AQO107" s="33"/>
      <c r="AQP107" s="33"/>
      <c r="AQQ107" s="33"/>
      <c r="AQR107" s="33"/>
      <c r="AQS107" s="33"/>
      <c r="AQT107" s="33"/>
      <c r="AQU107" s="33"/>
      <c r="AQV107" s="33"/>
      <c r="AQW107" s="33"/>
      <c r="AQX107" s="33"/>
      <c r="AQY107" s="33"/>
      <c r="AQZ107" s="33"/>
      <c r="ARA107" s="33"/>
      <c r="ARB107" s="33"/>
      <c r="ARC107" s="33"/>
      <c r="ARD107" s="33"/>
      <c r="ARE107" s="33"/>
      <c r="ARF107" s="33"/>
      <c r="ARG107" s="33"/>
      <c r="ARH107" s="33"/>
      <c r="ARI107" s="33"/>
      <c r="ARJ107" s="33"/>
      <c r="ARK107" s="33"/>
      <c r="ARL107" s="33"/>
      <c r="ARM107" s="33"/>
      <c r="ARN107" s="33"/>
      <c r="ARO107" s="33"/>
      <c r="ARP107" s="33"/>
      <c r="ARQ107" s="33"/>
      <c r="ARR107" s="33"/>
      <c r="ARS107" s="33"/>
      <c r="ART107" s="33"/>
      <c r="ARU107" s="33"/>
      <c r="ARV107" s="33"/>
      <c r="ARW107" s="33"/>
      <c r="ARX107" s="33"/>
      <c r="ARY107" s="33"/>
      <c r="ARZ107" s="33"/>
      <c r="ASA107" s="33"/>
      <c r="ASB107" s="33"/>
      <c r="ASC107" s="33"/>
      <c r="ASD107" s="33"/>
      <c r="ASE107" s="33"/>
      <c r="ASF107" s="33"/>
      <c r="ASG107" s="33"/>
      <c r="ASH107" s="33"/>
      <c r="ASI107" s="33"/>
      <c r="ASJ107" s="33"/>
      <c r="ASK107" s="33"/>
      <c r="ASL107" s="33"/>
      <c r="ASM107" s="33"/>
      <c r="ASN107" s="33"/>
      <c r="ASO107" s="33"/>
      <c r="ASP107" s="33"/>
      <c r="ASQ107" s="33"/>
      <c r="ASR107" s="33"/>
      <c r="ASS107" s="33"/>
      <c r="AST107" s="33"/>
      <c r="ASU107" s="33"/>
      <c r="ASV107" s="33"/>
      <c r="ASW107" s="33"/>
      <c r="ASX107" s="33"/>
      <c r="ASY107" s="33"/>
      <c r="ASZ107" s="33"/>
      <c r="ATA107" s="33"/>
      <c r="ATB107" s="33"/>
      <c r="ATC107" s="33"/>
      <c r="ATD107" s="33"/>
      <c r="ATE107" s="33"/>
      <c r="ATF107" s="33"/>
      <c r="ATG107" s="33"/>
      <c r="ATH107" s="33"/>
      <c r="ATI107" s="33"/>
      <c r="ATJ107" s="33"/>
      <c r="ATK107" s="33"/>
      <c r="ATL107" s="33"/>
      <c r="ATM107" s="33"/>
      <c r="ATN107" s="33"/>
      <c r="ATO107" s="33"/>
      <c r="ATP107" s="33"/>
      <c r="ATQ107" s="33"/>
      <c r="ATR107" s="33"/>
      <c r="ATS107" s="33"/>
      <c r="ATT107" s="33"/>
      <c r="ATU107" s="33"/>
      <c r="ATV107" s="33"/>
      <c r="ATW107" s="33"/>
      <c r="ATX107" s="33"/>
      <c r="ATY107" s="33"/>
      <c r="ATZ107" s="33"/>
      <c r="AUA107" s="33"/>
      <c r="AUB107" s="33"/>
      <c r="AUC107" s="33"/>
      <c r="AUD107" s="33"/>
      <c r="AUE107" s="33"/>
      <c r="AUF107" s="33"/>
      <c r="AUG107" s="33"/>
      <c r="AUH107" s="33"/>
      <c r="AUI107" s="33"/>
      <c r="AUJ107" s="33"/>
      <c r="AUK107" s="33"/>
      <c r="AUL107" s="33"/>
      <c r="AUM107" s="33"/>
      <c r="AUN107" s="33"/>
      <c r="AUO107" s="33"/>
      <c r="AUP107" s="33"/>
      <c r="AUQ107" s="33"/>
      <c r="AUR107" s="33"/>
      <c r="AUS107" s="33"/>
      <c r="AUT107" s="33"/>
      <c r="AUU107" s="33"/>
      <c r="AUV107" s="33"/>
      <c r="AUW107" s="33"/>
      <c r="AUX107" s="33"/>
      <c r="AUY107" s="33"/>
      <c r="AUZ107" s="33"/>
      <c r="AVA107" s="33"/>
      <c r="AVB107" s="33"/>
      <c r="AVC107" s="33"/>
      <c r="AVD107" s="33"/>
      <c r="AVE107" s="33"/>
      <c r="AVF107" s="33"/>
      <c r="AVG107" s="33"/>
      <c r="AVH107" s="33"/>
      <c r="AVI107" s="33"/>
      <c r="AVJ107" s="33"/>
      <c r="AVK107" s="33"/>
      <c r="AVL107" s="33"/>
      <c r="AVM107" s="33"/>
      <c r="AVN107" s="33"/>
      <c r="AVO107" s="33"/>
      <c r="AVP107" s="33"/>
      <c r="AVQ107" s="33"/>
      <c r="AVR107" s="33"/>
      <c r="AVS107" s="33"/>
      <c r="AVT107" s="33"/>
      <c r="AVU107" s="33"/>
      <c r="AVV107" s="33"/>
      <c r="AVW107" s="33"/>
      <c r="AVX107" s="33"/>
      <c r="AVY107" s="33"/>
      <c r="AVZ107" s="33"/>
      <c r="AWA107" s="33"/>
      <c r="AWB107" s="33"/>
      <c r="AWC107" s="33"/>
      <c r="AWD107" s="33"/>
      <c r="AWE107" s="33"/>
      <c r="AWF107" s="33"/>
      <c r="AWG107" s="33"/>
      <c r="AWH107" s="33"/>
      <c r="AWI107" s="33"/>
      <c r="AWJ107" s="33"/>
      <c r="AWK107" s="33"/>
      <c r="AWL107" s="33"/>
      <c r="AWM107" s="33"/>
      <c r="AWN107" s="33"/>
      <c r="AWO107" s="33"/>
      <c r="AWP107" s="33"/>
      <c r="AWQ107" s="33"/>
      <c r="AWR107" s="33"/>
      <c r="AWS107" s="33"/>
      <c r="AWT107" s="33"/>
      <c r="AWU107" s="33"/>
      <c r="AWV107" s="33"/>
      <c r="AWW107" s="33"/>
      <c r="AWX107" s="33"/>
      <c r="AWY107" s="33"/>
      <c r="AWZ107" s="33"/>
      <c r="AXA107" s="33"/>
      <c r="AXB107" s="33"/>
      <c r="AXC107" s="33"/>
      <c r="AXD107" s="33"/>
      <c r="AXE107" s="33"/>
      <c r="AXF107" s="33"/>
      <c r="AXG107" s="33"/>
      <c r="AXH107" s="33"/>
      <c r="AXI107" s="33"/>
      <c r="AXJ107" s="33"/>
      <c r="AXK107" s="33"/>
      <c r="AXL107" s="33"/>
      <c r="AXM107" s="33"/>
      <c r="AXN107" s="33"/>
      <c r="AXO107" s="33"/>
      <c r="AXP107" s="33"/>
      <c r="AXQ107" s="33"/>
      <c r="AXR107" s="33"/>
      <c r="AXS107" s="33"/>
      <c r="AXT107" s="33"/>
      <c r="AXU107" s="33"/>
      <c r="AXV107" s="33"/>
      <c r="AXW107" s="33"/>
      <c r="AXX107" s="33"/>
      <c r="AXY107" s="33"/>
      <c r="AXZ107" s="33"/>
      <c r="AYA107" s="33"/>
      <c r="AYB107" s="33"/>
      <c r="AYC107" s="33"/>
      <c r="AYD107" s="33"/>
      <c r="AYE107" s="33"/>
      <c r="AYF107" s="33"/>
      <c r="AYG107" s="33"/>
      <c r="AYH107" s="33"/>
      <c r="AYI107" s="33"/>
      <c r="AYJ107" s="33"/>
      <c r="AYK107" s="33"/>
      <c r="AYL107" s="33"/>
      <c r="AYM107" s="33"/>
      <c r="AYN107" s="33"/>
      <c r="AYO107" s="33"/>
      <c r="AYP107" s="33"/>
      <c r="AYQ107" s="33"/>
      <c r="AYR107" s="33"/>
      <c r="AYS107" s="33"/>
      <c r="AYT107" s="33"/>
      <c r="AYU107" s="33"/>
      <c r="AYV107" s="33"/>
      <c r="AYW107" s="33"/>
      <c r="AYX107" s="33"/>
      <c r="AYY107" s="33"/>
      <c r="AYZ107" s="33"/>
      <c r="AZA107" s="33"/>
      <c r="AZB107" s="33"/>
      <c r="AZC107" s="33"/>
      <c r="AZD107" s="33"/>
      <c r="AZE107" s="33"/>
      <c r="AZF107" s="33"/>
      <c r="AZG107" s="33"/>
      <c r="AZH107" s="33"/>
      <c r="AZI107" s="33"/>
      <c r="AZJ107" s="33"/>
      <c r="AZK107" s="33"/>
      <c r="AZL107" s="33"/>
      <c r="AZM107" s="33"/>
      <c r="AZN107" s="33"/>
      <c r="AZO107" s="33"/>
      <c r="AZP107" s="33"/>
      <c r="AZQ107" s="33"/>
      <c r="AZR107" s="33"/>
      <c r="AZS107" s="33"/>
      <c r="AZT107" s="33"/>
      <c r="AZU107" s="33"/>
      <c r="AZV107" s="33"/>
      <c r="AZW107" s="33"/>
      <c r="AZX107" s="33"/>
      <c r="AZY107" s="33"/>
      <c r="AZZ107" s="33"/>
      <c r="BAA107" s="33"/>
      <c r="BAB107" s="33"/>
      <c r="BAC107" s="33"/>
      <c r="BAD107" s="33"/>
      <c r="BAE107" s="33"/>
      <c r="BAF107" s="33"/>
      <c r="BAG107" s="33"/>
      <c r="BAH107" s="33"/>
      <c r="BAI107" s="33"/>
      <c r="BAJ107" s="33"/>
      <c r="BAK107" s="33"/>
      <c r="BAL107" s="33"/>
      <c r="BAM107" s="33"/>
      <c r="BAN107" s="33"/>
      <c r="BAO107" s="33"/>
      <c r="BAP107" s="33"/>
      <c r="BAQ107" s="33"/>
      <c r="BAR107" s="33"/>
      <c r="BAS107" s="33"/>
      <c r="BAT107" s="33"/>
      <c r="BAU107" s="33"/>
      <c r="BAV107" s="33"/>
      <c r="BAW107" s="33"/>
      <c r="BAX107" s="33"/>
      <c r="BAY107" s="33"/>
      <c r="BAZ107" s="33"/>
      <c r="BBA107" s="33"/>
      <c r="BBB107" s="33"/>
      <c r="BBC107" s="33"/>
      <c r="BBD107" s="33"/>
      <c r="BBE107" s="33"/>
      <c r="BBF107" s="33"/>
      <c r="BBG107" s="33"/>
      <c r="BBH107" s="33"/>
      <c r="BBI107" s="33"/>
      <c r="BBJ107" s="33"/>
      <c r="BBK107" s="33"/>
      <c r="BBL107" s="33"/>
      <c r="BBM107" s="33"/>
      <c r="BBN107" s="33"/>
      <c r="BBO107" s="33"/>
      <c r="BBP107" s="33"/>
      <c r="BBQ107" s="33"/>
      <c r="BBR107" s="33"/>
      <c r="BBS107" s="33"/>
      <c r="BBT107" s="33"/>
      <c r="BBU107" s="33"/>
      <c r="BBV107" s="33"/>
      <c r="BBW107" s="33"/>
      <c r="BBX107" s="33"/>
      <c r="BBY107" s="33"/>
      <c r="BBZ107" s="33"/>
      <c r="BCA107" s="33"/>
      <c r="BCB107" s="33"/>
      <c r="BCC107" s="33"/>
      <c r="BCD107" s="33"/>
      <c r="BCE107" s="33"/>
      <c r="BCF107" s="33"/>
      <c r="BCG107" s="33"/>
      <c r="BCH107" s="33"/>
      <c r="BCI107" s="33"/>
      <c r="BCJ107" s="33"/>
      <c r="BCK107" s="33"/>
      <c r="BCL107" s="33"/>
      <c r="BCM107" s="33"/>
      <c r="BCN107" s="33"/>
      <c r="BCO107" s="33"/>
      <c r="BCP107" s="33"/>
      <c r="BCQ107" s="33"/>
      <c r="BCR107" s="33"/>
      <c r="BCS107" s="33"/>
      <c r="BCT107" s="33"/>
      <c r="BCU107" s="33"/>
      <c r="BCV107" s="33"/>
      <c r="BCW107" s="33"/>
      <c r="BCX107" s="33"/>
      <c r="BCY107" s="33"/>
      <c r="BCZ107" s="33"/>
      <c r="BDA107" s="33"/>
      <c r="BDB107" s="33"/>
      <c r="BDC107" s="33"/>
      <c r="BDD107" s="33"/>
      <c r="BDE107" s="33"/>
      <c r="BDF107" s="33"/>
      <c r="BDG107" s="33"/>
      <c r="BDH107" s="33"/>
      <c r="BDI107" s="33"/>
      <c r="BDJ107" s="33"/>
      <c r="BDK107" s="33"/>
      <c r="BDL107" s="33"/>
      <c r="BDM107" s="33"/>
      <c r="BDN107" s="33"/>
      <c r="BDO107" s="33"/>
      <c r="BDP107" s="33"/>
      <c r="BDQ107" s="33"/>
      <c r="BDR107" s="33"/>
      <c r="BDS107" s="33"/>
      <c r="BDT107" s="33"/>
      <c r="BDU107" s="33"/>
      <c r="BDV107" s="33"/>
      <c r="BDW107" s="33"/>
      <c r="BDX107" s="33"/>
      <c r="BDY107" s="33"/>
      <c r="BDZ107" s="33"/>
      <c r="BEA107" s="33"/>
      <c r="BEB107" s="33"/>
      <c r="BEC107" s="33"/>
      <c r="BED107" s="33"/>
      <c r="BEE107" s="33"/>
      <c r="BEF107" s="33"/>
      <c r="BEG107" s="33"/>
      <c r="BEH107" s="33"/>
      <c r="BEI107" s="33"/>
      <c r="BEJ107" s="33"/>
      <c r="BEK107" s="33"/>
      <c r="BEL107" s="33"/>
      <c r="BEM107" s="33"/>
      <c r="BEN107" s="33"/>
      <c r="BEO107" s="33"/>
      <c r="BEP107" s="33"/>
      <c r="BEQ107" s="33"/>
      <c r="BER107" s="33"/>
      <c r="BES107" s="33"/>
      <c r="BET107" s="33"/>
      <c r="BEU107" s="33"/>
      <c r="BEV107" s="33"/>
      <c r="BEW107" s="33"/>
      <c r="BEX107" s="33"/>
      <c r="BEY107" s="33"/>
      <c r="BEZ107" s="33"/>
      <c r="BFA107" s="33"/>
      <c r="BFB107" s="33"/>
      <c r="BFC107" s="33"/>
      <c r="BFD107" s="33"/>
      <c r="BFE107" s="33"/>
      <c r="BFF107" s="33"/>
      <c r="BFG107" s="33"/>
      <c r="BFH107" s="33"/>
      <c r="BFI107" s="33"/>
      <c r="BFJ107" s="33"/>
      <c r="BFK107" s="33"/>
      <c r="BFL107" s="33"/>
      <c r="BFM107" s="33"/>
      <c r="BFN107" s="33"/>
      <c r="BFO107" s="33"/>
      <c r="BFP107" s="33"/>
      <c r="BFQ107" s="33"/>
      <c r="BFR107" s="33"/>
      <c r="BFS107" s="33"/>
      <c r="BFT107" s="33"/>
      <c r="BFU107" s="33"/>
      <c r="BFV107" s="33"/>
      <c r="BFW107" s="33"/>
      <c r="BFX107" s="33"/>
      <c r="BFY107" s="33"/>
      <c r="BFZ107" s="33"/>
      <c r="BGA107" s="33"/>
      <c r="BGB107" s="33"/>
      <c r="BGC107" s="33"/>
      <c r="BGD107" s="33"/>
      <c r="BGE107" s="33"/>
      <c r="BGF107" s="33"/>
      <c r="BGG107" s="33"/>
      <c r="BGH107" s="33"/>
      <c r="BGI107" s="33"/>
      <c r="BGJ107" s="33"/>
      <c r="BGK107" s="33"/>
      <c r="BGL107" s="33"/>
      <c r="BGM107" s="33"/>
      <c r="BGN107" s="33"/>
      <c r="BGO107" s="33"/>
      <c r="BGP107" s="33"/>
      <c r="BGQ107" s="33"/>
      <c r="BGR107" s="33"/>
      <c r="BGS107" s="33"/>
      <c r="BGT107" s="33"/>
      <c r="BGU107" s="33"/>
      <c r="BGV107" s="33"/>
      <c r="BGW107" s="33"/>
      <c r="BGX107" s="33"/>
      <c r="BGY107" s="33"/>
      <c r="BGZ107" s="33"/>
      <c r="BHA107" s="33"/>
      <c r="BHB107" s="33"/>
      <c r="BHC107" s="33"/>
      <c r="BHD107" s="33"/>
      <c r="BHE107" s="33"/>
      <c r="BHF107" s="33"/>
      <c r="BHG107" s="33"/>
      <c r="BHH107" s="33"/>
      <c r="BHI107" s="33"/>
      <c r="BHJ107" s="33"/>
      <c r="BHK107" s="33"/>
      <c r="BHL107" s="33"/>
      <c r="BHM107" s="33"/>
      <c r="BHN107" s="33"/>
      <c r="BHO107" s="33"/>
      <c r="BHP107" s="33"/>
      <c r="BHQ107" s="33"/>
      <c r="BHR107" s="33"/>
      <c r="BHS107" s="33"/>
      <c r="BHT107" s="33"/>
      <c r="BHU107" s="33"/>
      <c r="BHV107" s="33"/>
      <c r="BHW107" s="33"/>
      <c r="BHX107" s="33"/>
      <c r="BHY107" s="33"/>
      <c r="BHZ107" s="33"/>
      <c r="BIA107" s="33"/>
      <c r="BIB107" s="33"/>
      <c r="BIC107" s="33"/>
      <c r="BID107" s="33"/>
      <c r="BIE107" s="33"/>
      <c r="BIF107" s="33"/>
      <c r="BIG107" s="33"/>
      <c r="BIH107" s="33"/>
      <c r="BII107" s="33"/>
      <c r="BIJ107" s="33"/>
      <c r="BIK107" s="33"/>
      <c r="BIL107" s="33"/>
      <c r="BIM107" s="33"/>
      <c r="BIN107" s="33"/>
      <c r="BIO107" s="33"/>
      <c r="BIP107" s="33"/>
      <c r="BIQ107" s="33"/>
      <c r="BIR107" s="33"/>
      <c r="BIS107" s="33"/>
      <c r="BIT107" s="33"/>
      <c r="BIU107" s="33"/>
      <c r="BIV107" s="33"/>
      <c r="BIW107" s="33"/>
      <c r="BIX107" s="33"/>
      <c r="BIY107" s="33"/>
      <c r="BIZ107" s="33"/>
      <c r="BJA107" s="33"/>
      <c r="BJB107" s="33"/>
      <c r="BJC107" s="33"/>
      <c r="BJD107" s="33"/>
      <c r="BJE107" s="33"/>
      <c r="BJF107" s="33"/>
      <c r="BJG107" s="33"/>
      <c r="BJH107" s="33"/>
      <c r="BJI107" s="33"/>
      <c r="BJJ107" s="33"/>
      <c r="BJK107" s="33"/>
      <c r="BJL107" s="33"/>
      <c r="BJM107" s="33"/>
      <c r="BJN107" s="33"/>
      <c r="BJO107" s="33"/>
      <c r="BJP107" s="33"/>
      <c r="BJQ107" s="33"/>
      <c r="BJR107" s="33"/>
      <c r="BJS107" s="33"/>
      <c r="BJT107" s="33"/>
      <c r="BJU107" s="33"/>
      <c r="BJV107" s="33"/>
      <c r="BJW107" s="33"/>
      <c r="BJX107" s="33"/>
      <c r="BJY107" s="33"/>
      <c r="BJZ107" s="33"/>
      <c r="BKA107" s="33"/>
      <c r="BKB107" s="33"/>
      <c r="BKC107" s="33"/>
      <c r="BKD107" s="33"/>
      <c r="BKE107" s="33"/>
      <c r="BKF107" s="33"/>
      <c r="BKG107" s="33"/>
      <c r="BKH107" s="33"/>
      <c r="BKI107" s="33"/>
      <c r="BKJ107" s="33"/>
      <c r="BKK107" s="33"/>
      <c r="BKL107" s="33"/>
      <c r="BKM107" s="33"/>
      <c r="BKN107" s="33"/>
      <c r="BKO107" s="33"/>
      <c r="BKP107" s="33"/>
      <c r="BKQ107" s="33"/>
      <c r="BKR107" s="33"/>
      <c r="BKS107" s="33"/>
      <c r="BKT107" s="33"/>
      <c r="BKU107" s="33"/>
      <c r="BKV107" s="33"/>
      <c r="BKW107" s="33"/>
      <c r="BKX107" s="33"/>
      <c r="BKY107" s="33"/>
      <c r="BKZ107" s="33"/>
      <c r="BLA107" s="33"/>
      <c r="BLB107" s="33"/>
      <c r="BLC107" s="33"/>
      <c r="BLD107" s="33"/>
      <c r="BLE107" s="33"/>
      <c r="BLF107" s="33"/>
      <c r="BLG107" s="33"/>
      <c r="BLH107" s="33"/>
      <c r="BLI107" s="33"/>
      <c r="BLJ107" s="33"/>
      <c r="BLK107" s="33"/>
      <c r="BLL107" s="33"/>
      <c r="BLM107" s="33"/>
      <c r="BLN107" s="33"/>
      <c r="BLO107" s="33"/>
      <c r="BLP107" s="33"/>
      <c r="BLQ107" s="33"/>
      <c r="BLR107" s="33"/>
      <c r="BLS107" s="33"/>
      <c r="BLT107" s="33"/>
      <c r="BLU107" s="33"/>
      <c r="BLV107" s="33"/>
      <c r="BLW107" s="33"/>
      <c r="BLX107" s="33"/>
      <c r="BLY107" s="33"/>
      <c r="BLZ107" s="33"/>
      <c r="BMA107" s="33"/>
      <c r="BMB107" s="33"/>
      <c r="BMC107" s="33"/>
      <c r="BMD107" s="33"/>
      <c r="BME107" s="33"/>
      <c r="BMF107" s="33"/>
      <c r="BMG107" s="33"/>
      <c r="BMH107" s="33"/>
      <c r="BMI107" s="33"/>
      <c r="BMJ107" s="33"/>
      <c r="BMK107" s="33"/>
      <c r="BML107" s="33"/>
      <c r="BMM107" s="33"/>
      <c r="BMN107" s="33"/>
      <c r="BMO107" s="33"/>
      <c r="BMP107" s="33"/>
      <c r="BMQ107" s="33"/>
      <c r="BMR107" s="33"/>
      <c r="BMS107" s="33"/>
      <c r="BMT107" s="33"/>
      <c r="BMU107" s="33"/>
      <c r="BMV107" s="33"/>
      <c r="BMW107" s="33"/>
      <c r="BMX107" s="33"/>
      <c r="BMY107" s="33"/>
      <c r="BMZ107" s="33"/>
      <c r="BNA107" s="33"/>
      <c r="BNB107" s="33"/>
      <c r="BNC107" s="33"/>
      <c r="BND107" s="33"/>
      <c r="BNE107" s="33"/>
      <c r="BNF107" s="33"/>
      <c r="BNG107" s="33"/>
      <c r="BNH107" s="33"/>
      <c r="BNI107" s="33"/>
      <c r="BNJ107" s="33"/>
      <c r="BNK107" s="33"/>
      <c r="BNL107" s="33"/>
      <c r="BNM107" s="33"/>
      <c r="BNN107" s="33"/>
      <c r="BNO107" s="33"/>
      <c r="BNP107" s="33"/>
      <c r="BNQ107" s="33"/>
      <c r="BNR107" s="33"/>
      <c r="BNS107" s="33"/>
      <c r="BNT107" s="33"/>
      <c r="BNU107" s="33"/>
      <c r="BNV107" s="33"/>
      <c r="BNW107" s="33"/>
      <c r="BNX107" s="33"/>
      <c r="BNY107" s="33"/>
      <c r="BNZ107" s="33"/>
      <c r="BOA107" s="33"/>
      <c r="BOB107" s="33"/>
      <c r="BOC107" s="33"/>
      <c r="BOD107" s="33"/>
      <c r="BOE107" s="33"/>
      <c r="BOF107" s="33"/>
      <c r="BOG107" s="33"/>
      <c r="BOH107" s="33"/>
      <c r="BOI107" s="33"/>
      <c r="BOJ107" s="33"/>
      <c r="BOK107" s="33"/>
      <c r="BOL107" s="33"/>
      <c r="BOM107" s="33"/>
      <c r="BON107" s="33"/>
      <c r="BOO107" s="33"/>
      <c r="BOP107" s="33"/>
      <c r="BOQ107" s="33"/>
      <c r="BOR107" s="33"/>
      <c r="BOS107" s="33"/>
      <c r="BOT107" s="33"/>
      <c r="BOU107" s="33"/>
      <c r="BOV107" s="33"/>
      <c r="BOW107" s="33"/>
      <c r="BOX107" s="33"/>
      <c r="BOY107" s="33"/>
      <c r="BOZ107" s="33"/>
      <c r="BPA107" s="33"/>
      <c r="BPB107" s="33"/>
      <c r="BPC107" s="33"/>
      <c r="BPD107" s="33"/>
      <c r="BPE107" s="33"/>
      <c r="BPF107" s="33"/>
      <c r="BPG107" s="33"/>
      <c r="BPH107" s="33"/>
      <c r="BPI107" s="33"/>
      <c r="BPJ107" s="33"/>
      <c r="BPK107" s="33"/>
      <c r="BPL107" s="33"/>
    </row>
    <row r="108" spans="1:1780" s="45" customFormat="1" x14ac:dyDescent="0.25">
      <c r="A108" s="101"/>
      <c r="B108" s="146" t="s">
        <v>107</v>
      </c>
      <c r="C108" s="149" t="s">
        <v>42</v>
      </c>
      <c r="D108" s="149" t="s">
        <v>42</v>
      </c>
      <c r="E108" s="83" t="s">
        <v>41</v>
      </c>
      <c r="F108" s="83" t="s">
        <v>115</v>
      </c>
      <c r="G108" s="83" t="s">
        <v>116</v>
      </c>
      <c r="H108" s="83" t="s">
        <v>36</v>
      </c>
      <c r="I108" s="83"/>
      <c r="J108" s="83"/>
      <c r="K108" s="83"/>
      <c r="L108" s="83" t="s">
        <v>43</v>
      </c>
      <c r="M108" s="83" t="s">
        <v>44</v>
      </c>
      <c r="N108" s="83" t="s">
        <v>45</v>
      </c>
      <c r="O108" s="98" t="s">
        <v>24</v>
      </c>
      <c r="P108" s="44"/>
      <c r="Q108" s="44"/>
      <c r="R108" s="44"/>
      <c r="S108" s="44"/>
      <c r="T108" s="44"/>
      <c r="U108" s="44"/>
    </row>
    <row r="109" spans="1:1780" s="45" customFormat="1" x14ac:dyDescent="0.25">
      <c r="A109" s="174"/>
      <c r="B109" s="147"/>
      <c r="C109" s="150"/>
      <c r="D109" s="150"/>
      <c r="E109" s="83"/>
      <c r="F109" s="83"/>
      <c r="G109" s="83"/>
      <c r="H109" s="78" t="s">
        <v>37</v>
      </c>
      <c r="I109" s="78" t="s">
        <v>38</v>
      </c>
      <c r="J109" s="78" t="s">
        <v>39</v>
      </c>
      <c r="K109" s="78" t="s">
        <v>40</v>
      </c>
      <c r="L109" s="83"/>
      <c r="M109" s="83"/>
      <c r="N109" s="83"/>
      <c r="O109" s="99"/>
      <c r="P109" s="44"/>
      <c r="Q109" s="44"/>
      <c r="R109" s="44"/>
      <c r="S109" s="44"/>
      <c r="T109" s="44"/>
      <c r="U109" s="44"/>
    </row>
    <row r="110" spans="1:1780" s="45" customFormat="1" ht="48" customHeight="1" x14ac:dyDescent="0.25">
      <c r="A110" s="175"/>
      <c r="B110" s="148"/>
      <c r="C110" s="121"/>
      <c r="D110" s="121"/>
      <c r="E110" s="78">
        <v>300</v>
      </c>
      <c r="F110" s="78">
        <v>0</v>
      </c>
      <c r="G110" s="78">
        <v>100</v>
      </c>
      <c r="H110" s="78">
        <v>0</v>
      </c>
      <c r="I110" s="57">
        <v>0</v>
      </c>
      <c r="J110" s="78">
        <v>0</v>
      </c>
      <c r="K110" s="57">
        <v>100</v>
      </c>
      <c r="L110" s="78">
        <v>100</v>
      </c>
      <c r="M110" s="78">
        <v>100</v>
      </c>
      <c r="N110" s="78">
        <v>0</v>
      </c>
      <c r="O110" s="100"/>
      <c r="P110" s="44"/>
      <c r="Q110" s="44"/>
      <c r="R110" s="44"/>
      <c r="S110" s="44"/>
      <c r="T110" s="44"/>
      <c r="U110" s="44"/>
    </row>
    <row r="111" spans="1:1780" s="22" customFormat="1" x14ac:dyDescent="0.25">
      <c r="A111" s="72"/>
      <c r="B111" s="89" t="s">
        <v>19</v>
      </c>
      <c r="C111" s="90"/>
      <c r="D111" s="91"/>
      <c r="E111" s="13">
        <f>SUM(F111:N111)</f>
        <v>327091.15565999999</v>
      </c>
      <c r="F111" s="13">
        <f>F112</f>
        <v>72091.155660000004</v>
      </c>
      <c r="G111" s="107">
        <f>G112</f>
        <v>85000</v>
      </c>
      <c r="H111" s="108"/>
      <c r="I111" s="108"/>
      <c r="J111" s="108"/>
      <c r="K111" s="109"/>
      <c r="L111" s="13">
        <f>L112</f>
        <v>85000</v>
      </c>
      <c r="M111" s="13">
        <f>M112</f>
        <v>85000</v>
      </c>
      <c r="N111" s="13">
        <v>0</v>
      </c>
      <c r="O111" s="149"/>
    </row>
    <row r="112" spans="1:1780" s="22" customFormat="1" x14ac:dyDescent="0.25">
      <c r="A112" s="72"/>
      <c r="B112" s="95" t="s">
        <v>12</v>
      </c>
      <c r="C112" s="96"/>
      <c r="D112" s="97"/>
      <c r="E112" s="13">
        <f>SUM(F112:N112)</f>
        <v>327091.15565999999</v>
      </c>
      <c r="F112" s="13">
        <f>F79+F83+F87+F91+F95+F99+F103+F107</f>
        <v>72091.155660000004</v>
      </c>
      <c r="G112" s="107">
        <f>G77</f>
        <v>85000</v>
      </c>
      <c r="H112" s="108"/>
      <c r="I112" s="108"/>
      <c r="J112" s="108"/>
      <c r="K112" s="109"/>
      <c r="L112" s="13">
        <f>L77</f>
        <v>85000</v>
      </c>
      <c r="M112" s="13">
        <f>M77</f>
        <v>85000</v>
      </c>
      <c r="N112" s="13">
        <v>0</v>
      </c>
      <c r="O112" s="154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  <c r="IW112" s="21"/>
      <c r="IX112" s="21"/>
      <c r="IY112" s="21"/>
      <c r="IZ112" s="21"/>
      <c r="JA112" s="21"/>
      <c r="JB112" s="21"/>
      <c r="JC112" s="21"/>
      <c r="JD112" s="21"/>
      <c r="JE112" s="21"/>
      <c r="JF112" s="21"/>
      <c r="JG112" s="21"/>
      <c r="JH112" s="21"/>
      <c r="JI112" s="21"/>
      <c r="JJ112" s="21"/>
      <c r="JK112" s="21"/>
      <c r="JL112" s="21"/>
      <c r="JM112" s="21"/>
      <c r="JN112" s="21"/>
      <c r="JO112" s="21"/>
      <c r="JP112" s="21"/>
      <c r="JQ112" s="21"/>
      <c r="JR112" s="21"/>
      <c r="JS112" s="21"/>
      <c r="JT112" s="21"/>
      <c r="JU112" s="21"/>
      <c r="JV112" s="21"/>
      <c r="JW112" s="21"/>
      <c r="JX112" s="21"/>
      <c r="JY112" s="21"/>
      <c r="JZ112" s="21"/>
      <c r="KA112" s="21"/>
      <c r="KB112" s="21"/>
      <c r="KC112" s="21"/>
      <c r="KD112" s="21"/>
      <c r="KE112" s="21"/>
      <c r="KF112" s="21"/>
      <c r="KG112" s="21"/>
      <c r="KH112" s="21"/>
      <c r="KI112" s="21"/>
      <c r="KJ112" s="21"/>
      <c r="KK112" s="21"/>
      <c r="KL112" s="21"/>
      <c r="KM112" s="21"/>
      <c r="KN112" s="21"/>
      <c r="KO112" s="21"/>
      <c r="KP112" s="21"/>
      <c r="KQ112" s="21"/>
      <c r="KR112" s="21"/>
      <c r="KS112" s="21"/>
      <c r="KT112" s="21"/>
      <c r="KU112" s="21"/>
      <c r="KV112" s="21"/>
      <c r="KW112" s="21"/>
      <c r="KX112" s="21"/>
      <c r="KY112" s="21"/>
      <c r="KZ112" s="21"/>
      <c r="LA112" s="21"/>
      <c r="LB112" s="21"/>
      <c r="LC112" s="21"/>
      <c r="LD112" s="21"/>
      <c r="LE112" s="21"/>
      <c r="LF112" s="21"/>
      <c r="LG112" s="21"/>
      <c r="LH112" s="21"/>
      <c r="LI112" s="21"/>
      <c r="LJ112" s="21"/>
      <c r="LK112" s="21"/>
      <c r="LL112" s="21"/>
      <c r="LM112" s="21"/>
      <c r="LN112" s="21"/>
      <c r="LO112" s="21"/>
      <c r="LP112" s="21"/>
      <c r="LQ112" s="21"/>
      <c r="LR112" s="21"/>
      <c r="LS112" s="21"/>
      <c r="LT112" s="21"/>
      <c r="LU112" s="21"/>
      <c r="LV112" s="21"/>
      <c r="LW112" s="21"/>
      <c r="LX112" s="21"/>
      <c r="LY112" s="21"/>
      <c r="LZ112" s="21"/>
      <c r="MA112" s="21"/>
      <c r="MB112" s="21"/>
      <c r="MC112" s="21"/>
      <c r="MD112" s="21"/>
      <c r="ME112" s="21"/>
      <c r="MF112" s="21"/>
      <c r="MG112" s="21"/>
      <c r="MH112" s="21"/>
      <c r="MI112" s="21"/>
      <c r="MJ112" s="21"/>
      <c r="MK112" s="21"/>
      <c r="ML112" s="21"/>
      <c r="MM112" s="21"/>
      <c r="MN112" s="21"/>
      <c r="MO112" s="21"/>
      <c r="MP112" s="21"/>
      <c r="MQ112" s="21"/>
      <c r="MR112" s="21"/>
      <c r="MS112" s="21"/>
      <c r="MT112" s="21"/>
      <c r="MU112" s="21"/>
      <c r="MV112" s="21"/>
      <c r="MW112" s="21"/>
      <c r="MX112" s="21"/>
      <c r="MY112" s="21"/>
      <c r="MZ112" s="21"/>
      <c r="NA112" s="21"/>
      <c r="NB112" s="21"/>
      <c r="NC112" s="21"/>
      <c r="ND112" s="21"/>
      <c r="NE112" s="21"/>
      <c r="NF112" s="21"/>
      <c r="NG112" s="21"/>
      <c r="NH112" s="21"/>
      <c r="NI112" s="21"/>
      <c r="NJ112" s="21"/>
      <c r="NK112" s="21"/>
      <c r="NL112" s="21"/>
      <c r="NM112" s="21"/>
      <c r="NN112" s="21"/>
      <c r="NO112" s="21"/>
      <c r="NP112" s="21"/>
      <c r="NQ112" s="21"/>
      <c r="NR112" s="21"/>
      <c r="NS112" s="21"/>
      <c r="NT112" s="21"/>
      <c r="NU112" s="21"/>
      <c r="NV112" s="21"/>
      <c r="NW112" s="21"/>
      <c r="NX112" s="21"/>
      <c r="NY112" s="21"/>
      <c r="NZ112" s="21"/>
      <c r="OA112" s="21"/>
      <c r="OB112" s="21"/>
      <c r="OC112" s="21"/>
      <c r="OD112" s="21"/>
      <c r="OE112" s="21"/>
      <c r="OF112" s="21"/>
      <c r="OG112" s="21"/>
      <c r="OH112" s="21"/>
      <c r="OI112" s="21"/>
      <c r="OJ112" s="21"/>
      <c r="OK112" s="21"/>
      <c r="OL112" s="21"/>
      <c r="OM112" s="21"/>
      <c r="ON112" s="21"/>
      <c r="OO112" s="21"/>
      <c r="OP112" s="21"/>
      <c r="OQ112" s="21"/>
      <c r="OR112" s="21"/>
      <c r="OS112" s="21"/>
      <c r="OT112" s="21"/>
      <c r="OU112" s="21"/>
      <c r="OV112" s="21"/>
      <c r="OW112" s="21"/>
      <c r="OX112" s="21"/>
      <c r="OY112" s="21"/>
      <c r="OZ112" s="21"/>
      <c r="PA112" s="21"/>
      <c r="PB112" s="21"/>
      <c r="PC112" s="21"/>
      <c r="PD112" s="21"/>
      <c r="PE112" s="21"/>
      <c r="PF112" s="21"/>
      <c r="PG112" s="21"/>
      <c r="PH112" s="21"/>
      <c r="PI112" s="21"/>
      <c r="PJ112" s="21"/>
      <c r="PK112" s="21"/>
      <c r="PL112" s="21"/>
      <c r="PM112" s="21"/>
      <c r="PN112" s="21"/>
      <c r="PO112" s="21"/>
      <c r="PP112" s="21"/>
      <c r="PQ112" s="21"/>
      <c r="PR112" s="21"/>
      <c r="PS112" s="21"/>
      <c r="PT112" s="21"/>
      <c r="PU112" s="21"/>
      <c r="PV112" s="21"/>
      <c r="PW112" s="21"/>
      <c r="PX112" s="21"/>
      <c r="PY112" s="21"/>
      <c r="PZ112" s="21"/>
      <c r="QA112" s="21"/>
      <c r="QB112" s="21"/>
      <c r="QC112" s="21"/>
      <c r="QD112" s="21"/>
      <c r="QE112" s="21"/>
      <c r="QF112" s="21"/>
      <c r="QG112" s="21"/>
      <c r="QH112" s="21"/>
      <c r="QI112" s="21"/>
      <c r="QJ112" s="21"/>
      <c r="QK112" s="21"/>
      <c r="QL112" s="21"/>
      <c r="QM112" s="21"/>
      <c r="QN112" s="21"/>
      <c r="QO112" s="21"/>
      <c r="QP112" s="21"/>
      <c r="QQ112" s="21"/>
      <c r="QR112" s="21"/>
      <c r="QS112" s="21"/>
      <c r="QT112" s="21"/>
      <c r="QU112" s="21"/>
      <c r="QV112" s="21"/>
      <c r="QW112" s="21"/>
      <c r="QX112" s="21"/>
      <c r="QY112" s="21"/>
      <c r="QZ112" s="21"/>
      <c r="RA112" s="21"/>
      <c r="RB112" s="21"/>
      <c r="RC112" s="21"/>
      <c r="RD112" s="21"/>
      <c r="RE112" s="21"/>
      <c r="RF112" s="21"/>
      <c r="RG112" s="21"/>
      <c r="RH112" s="21"/>
      <c r="RI112" s="21"/>
      <c r="RJ112" s="21"/>
      <c r="RK112" s="21"/>
      <c r="RL112" s="21"/>
      <c r="RM112" s="21"/>
      <c r="RN112" s="21"/>
      <c r="RO112" s="21"/>
      <c r="RP112" s="21"/>
      <c r="RQ112" s="21"/>
      <c r="RR112" s="21"/>
      <c r="RS112" s="21"/>
      <c r="RT112" s="21"/>
      <c r="RU112" s="21"/>
      <c r="RV112" s="21"/>
      <c r="RW112" s="21"/>
      <c r="RX112" s="21"/>
      <c r="RY112" s="21"/>
      <c r="RZ112" s="21"/>
      <c r="SA112" s="21"/>
      <c r="SB112" s="21"/>
      <c r="SC112" s="21"/>
      <c r="SD112" s="21"/>
      <c r="SE112" s="21"/>
      <c r="SF112" s="21"/>
      <c r="SG112" s="21"/>
      <c r="SH112" s="21"/>
      <c r="SI112" s="21"/>
      <c r="SJ112" s="21"/>
      <c r="SK112" s="21"/>
      <c r="SL112" s="21"/>
      <c r="SM112" s="21"/>
      <c r="SN112" s="21"/>
      <c r="SO112" s="21"/>
      <c r="SP112" s="21"/>
      <c r="SQ112" s="21"/>
      <c r="SR112" s="21"/>
      <c r="SS112" s="21"/>
      <c r="ST112" s="21"/>
      <c r="SU112" s="21"/>
      <c r="SV112" s="21"/>
      <c r="SW112" s="21"/>
      <c r="SX112" s="21"/>
      <c r="SY112" s="21"/>
      <c r="SZ112" s="21"/>
      <c r="TA112" s="21"/>
      <c r="TB112" s="21"/>
      <c r="TC112" s="21"/>
      <c r="TD112" s="21"/>
      <c r="TE112" s="21"/>
      <c r="TF112" s="21"/>
      <c r="TG112" s="21"/>
      <c r="TH112" s="21"/>
      <c r="TI112" s="21"/>
      <c r="TJ112" s="21"/>
      <c r="TK112" s="21"/>
      <c r="TL112" s="21"/>
      <c r="TM112" s="21"/>
      <c r="TN112" s="21"/>
      <c r="TO112" s="21"/>
      <c r="TP112" s="21"/>
      <c r="TQ112" s="21"/>
      <c r="TR112" s="21"/>
      <c r="TS112" s="21"/>
      <c r="TT112" s="21"/>
      <c r="TU112" s="21"/>
      <c r="TV112" s="21"/>
      <c r="TW112" s="21"/>
      <c r="TX112" s="21"/>
      <c r="TY112" s="21"/>
      <c r="TZ112" s="21"/>
      <c r="UA112" s="21"/>
      <c r="UB112" s="21"/>
      <c r="UC112" s="21"/>
      <c r="UD112" s="21"/>
      <c r="UE112" s="21"/>
      <c r="UF112" s="21"/>
      <c r="UG112" s="21"/>
      <c r="UH112" s="21"/>
      <c r="UI112" s="21"/>
      <c r="UJ112" s="21"/>
      <c r="UK112" s="21"/>
      <c r="UL112" s="21"/>
      <c r="UM112" s="21"/>
      <c r="UN112" s="21"/>
      <c r="UO112" s="21"/>
      <c r="UP112" s="21"/>
      <c r="UQ112" s="21"/>
      <c r="UR112" s="21"/>
      <c r="US112" s="21"/>
      <c r="UT112" s="21"/>
      <c r="UU112" s="21"/>
      <c r="UV112" s="21"/>
      <c r="UW112" s="21"/>
      <c r="UX112" s="21"/>
      <c r="UY112" s="21"/>
      <c r="UZ112" s="21"/>
      <c r="VA112" s="21"/>
      <c r="VB112" s="21"/>
      <c r="VC112" s="21"/>
      <c r="VD112" s="21"/>
      <c r="VE112" s="21"/>
      <c r="VF112" s="21"/>
      <c r="VG112" s="21"/>
      <c r="VH112" s="21"/>
      <c r="VI112" s="21"/>
      <c r="VJ112" s="21"/>
      <c r="VK112" s="21"/>
      <c r="VL112" s="21"/>
      <c r="VM112" s="21"/>
      <c r="VN112" s="21"/>
      <c r="VO112" s="21"/>
      <c r="VP112" s="21"/>
      <c r="VQ112" s="21"/>
      <c r="VR112" s="21"/>
      <c r="VS112" s="21"/>
      <c r="VT112" s="21"/>
      <c r="VU112" s="21"/>
      <c r="VV112" s="21"/>
      <c r="VW112" s="21"/>
      <c r="VX112" s="21"/>
      <c r="VY112" s="21"/>
      <c r="VZ112" s="21"/>
      <c r="WA112" s="21"/>
      <c r="WB112" s="21"/>
      <c r="WC112" s="21"/>
      <c r="WD112" s="21"/>
      <c r="WE112" s="21"/>
      <c r="WF112" s="21"/>
      <c r="WG112" s="21"/>
      <c r="WH112" s="21"/>
      <c r="WI112" s="21"/>
      <c r="WJ112" s="21"/>
      <c r="WK112" s="21"/>
      <c r="WL112" s="21"/>
      <c r="WM112" s="21"/>
      <c r="WN112" s="21"/>
      <c r="WO112" s="21"/>
      <c r="WP112" s="21"/>
      <c r="WQ112" s="21"/>
      <c r="WR112" s="21"/>
      <c r="WS112" s="21"/>
      <c r="WT112" s="21"/>
      <c r="WU112" s="21"/>
      <c r="WV112" s="21"/>
      <c r="WW112" s="21"/>
      <c r="WX112" s="21"/>
      <c r="WY112" s="21"/>
      <c r="WZ112" s="21"/>
      <c r="XA112" s="21"/>
      <c r="XB112" s="21"/>
      <c r="XC112" s="21"/>
      <c r="XD112" s="21"/>
      <c r="XE112" s="21"/>
      <c r="XF112" s="21"/>
      <c r="XG112" s="21"/>
      <c r="XH112" s="21"/>
      <c r="XI112" s="21"/>
      <c r="XJ112" s="21"/>
      <c r="XK112" s="21"/>
      <c r="XL112" s="21"/>
      <c r="XM112" s="21"/>
      <c r="XN112" s="21"/>
      <c r="XO112" s="21"/>
      <c r="XP112" s="21"/>
      <c r="XQ112" s="21"/>
      <c r="XR112" s="21"/>
      <c r="XS112" s="21"/>
      <c r="XT112" s="21"/>
      <c r="XU112" s="21"/>
      <c r="XV112" s="21"/>
      <c r="XW112" s="21"/>
      <c r="XX112" s="21"/>
      <c r="XY112" s="21"/>
      <c r="XZ112" s="21"/>
      <c r="YA112" s="21"/>
      <c r="YB112" s="21"/>
      <c r="YC112" s="21"/>
      <c r="YD112" s="21"/>
      <c r="YE112" s="21"/>
      <c r="YF112" s="21"/>
      <c r="YG112" s="21"/>
      <c r="YH112" s="21"/>
      <c r="YI112" s="21"/>
      <c r="YJ112" s="21"/>
      <c r="YK112" s="21"/>
      <c r="YL112" s="21"/>
      <c r="YM112" s="21"/>
      <c r="YN112" s="21"/>
      <c r="YO112" s="21"/>
      <c r="YP112" s="21"/>
      <c r="YQ112" s="21"/>
      <c r="YR112" s="21"/>
      <c r="YS112" s="21"/>
      <c r="YT112" s="21"/>
      <c r="YU112" s="21"/>
      <c r="YV112" s="21"/>
      <c r="YW112" s="21"/>
      <c r="YX112" s="21"/>
      <c r="YY112" s="21"/>
      <c r="YZ112" s="21"/>
      <c r="ZA112" s="21"/>
      <c r="ZB112" s="21"/>
      <c r="ZC112" s="21"/>
      <c r="ZD112" s="21"/>
      <c r="ZE112" s="21"/>
      <c r="ZF112" s="21"/>
      <c r="ZG112" s="21"/>
      <c r="ZH112" s="21"/>
      <c r="ZI112" s="21"/>
      <c r="ZJ112" s="21"/>
      <c r="ZK112" s="21"/>
      <c r="ZL112" s="21"/>
      <c r="ZM112" s="21"/>
      <c r="ZN112" s="21"/>
      <c r="ZO112" s="21"/>
      <c r="ZP112" s="21"/>
      <c r="ZQ112" s="21"/>
      <c r="ZR112" s="21"/>
      <c r="ZS112" s="21"/>
      <c r="ZT112" s="21"/>
      <c r="ZU112" s="21"/>
      <c r="ZV112" s="21"/>
      <c r="ZW112" s="21"/>
      <c r="ZX112" s="21"/>
      <c r="ZY112" s="21"/>
      <c r="ZZ112" s="21"/>
      <c r="AAA112" s="21"/>
      <c r="AAB112" s="21"/>
      <c r="AAC112" s="21"/>
      <c r="AAD112" s="21"/>
      <c r="AAE112" s="21"/>
      <c r="AAF112" s="21"/>
      <c r="AAG112" s="21"/>
      <c r="AAH112" s="21"/>
      <c r="AAI112" s="21"/>
      <c r="AAJ112" s="21"/>
      <c r="AAK112" s="21"/>
      <c r="AAL112" s="21"/>
      <c r="AAM112" s="21"/>
      <c r="AAN112" s="21"/>
      <c r="AAO112" s="21"/>
      <c r="AAP112" s="21"/>
      <c r="AAQ112" s="21"/>
      <c r="AAR112" s="21"/>
      <c r="AAS112" s="21"/>
      <c r="AAT112" s="21"/>
      <c r="AAU112" s="21"/>
      <c r="AAV112" s="21"/>
      <c r="AAW112" s="21"/>
      <c r="AAX112" s="21"/>
      <c r="AAY112" s="21"/>
      <c r="AAZ112" s="21"/>
      <c r="ABA112" s="21"/>
      <c r="ABB112" s="21"/>
      <c r="ABC112" s="21"/>
      <c r="ABD112" s="21"/>
      <c r="ABE112" s="21"/>
      <c r="ABF112" s="21"/>
      <c r="ABG112" s="21"/>
      <c r="ABH112" s="21"/>
      <c r="ABI112" s="21"/>
      <c r="ABJ112" s="21"/>
      <c r="ABK112" s="21"/>
      <c r="ABL112" s="21"/>
      <c r="ABM112" s="21"/>
      <c r="ABN112" s="21"/>
      <c r="ABO112" s="21"/>
      <c r="ABP112" s="21"/>
      <c r="ABQ112" s="21"/>
      <c r="ABR112" s="21"/>
      <c r="ABS112" s="21"/>
      <c r="ABT112" s="21"/>
      <c r="ABU112" s="21"/>
      <c r="ABV112" s="21"/>
      <c r="ABW112" s="21"/>
      <c r="ABX112" s="21"/>
      <c r="ABY112" s="21"/>
      <c r="ABZ112" s="21"/>
      <c r="ACA112" s="21"/>
      <c r="ACB112" s="21"/>
      <c r="ACC112" s="21"/>
      <c r="ACD112" s="21"/>
      <c r="ACE112" s="21"/>
      <c r="ACF112" s="21"/>
      <c r="ACG112" s="21"/>
      <c r="ACH112" s="21"/>
      <c r="ACI112" s="21"/>
      <c r="ACJ112" s="21"/>
      <c r="ACK112" s="21"/>
      <c r="ACL112" s="21"/>
      <c r="ACM112" s="21"/>
      <c r="ACN112" s="21"/>
      <c r="ACO112" s="21"/>
      <c r="ACP112" s="21"/>
      <c r="ACQ112" s="21"/>
      <c r="ACR112" s="21"/>
      <c r="ACS112" s="21"/>
      <c r="ACT112" s="21"/>
      <c r="ACU112" s="21"/>
      <c r="ACV112" s="21"/>
      <c r="ACW112" s="21"/>
      <c r="ACX112" s="21"/>
      <c r="ACY112" s="21"/>
      <c r="ACZ112" s="21"/>
      <c r="ADA112" s="21"/>
      <c r="ADB112" s="21"/>
      <c r="ADC112" s="21"/>
      <c r="ADD112" s="21"/>
      <c r="ADE112" s="21"/>
      <c r="ADF112" s="21"/>
      <c r="ADG112" s="21"/>
      <c r="ADH112" s="21"/>
      <c r="ADI112" s="21"/>
      <c r="ADJ112" s="21"/>
      <c r="ADK112" s="21"/>
      <c r="ADL112" s="21"/>
      <c r="ADM112" s="21"/>
      <c r="ADN112" s="21"/>
      <c r="ADO112" s="21"/>
      <c r="ADP112" s="21"/>
      <c r="ADQ112" s="21"/>
      <c r="ADR112" s="21"/>
      <c r="ADS112" s="21"/>
      <c r="ADT112" s="21"/>
      <c r="ADU112" s="21"/>
      <c r="ADV112" s="21"/>
      <c r="ADW112" s="21"/>
      <c r="ADX112" s="21"/>
      <c r="ADY112" s="21"/>
      <c r="ADZ112" s="21"/>
      <c r="AEA112" s="21"/>
      <c r="AEB112" s="21"/>
      <c r="AEC112" s="21"/>
      <c r="AED112" s="21"/>
      <c r="AEE112" s="21"/>
      <c r="AEF112" s="21"/>
      <c r="AEG112" s="21"/>
      <c r="AEH112" s="21"/>
      <c r="AEI112" s="21"/>
      <c r="AEJ112" s="21"/>
      <c r="AEK112" s="21"/>
      <c r="AEL112" s="21"/>
      <c r="AEM112" s="21"/>
      <c r="AEN112" s="21"/>
      <c r="AEO112" s="21"/>
      <c r="AEP112" s="21"/>
      <c r="AEQ112" s="21"/>
      <c r="AER112" s="21"/>
      <c r="AES112" s="21"/>
      <c r="AET112" s="21"/>
      <c r="AEU112" s="21"/>
      <c r="AEV112" s="21"/>
      <c r="AEW112" s="21"/>
      <c r="AEX112" s="21"/>
      <c r="AEY112" s="21"/>
      <c r="AEZ112" s="21"/>
      <c r="AFA112" s="21"/>
      <c r="AFB112" s="21"/>
      <c r="AFC112" s="21"/>
      <c r="AFD112" s="21"/>
      <c r="AFE112" s="21"/>
      <c r="AFF112" s="21"/>
      <c r="AFG112" s="21"/>
      <c r="AFH112" s="21"/>
      <c r="AFI112" s="21"/>
      <c r="AFJ112" s="21"/>
      <c r="AFK112" s="21"/>
      <c r="AFL112" s="21"/>
      <c r="AFM112" s="21"/>
      <c r="AFN112" s="21"/>
      <c r="AFO112" s="21"/>
      <c r="AFP112" s="21"/>
      <c r="AFQ112" s="21"/>
      <c r="AFR112" s="21"/>
      <c r="AFS112" s="21"/>
      <c r="AFT112" s="21"/>
      <c r="AFU112" s="21"/>
      <c r="AFV112" s="21"/>
      <c r="AFW112" s="21"/>
      <c r="AFX112" s="21"/>
      <c r="AFY112" s="21"/>
      <c r="AFZ112" s="21"/>
      <c r="AGA112" s="21"/>
      <c r="AGB112" s="21"/>
      <c r="AGC112" s="21"/>
      <c r="AGD112" s="21"/>
      <c r="AGE112" s="21"/>
      <c r="AGF112" s="21"/>
      <c r="AGG112" s="21"/>
      <c r="AGH112" s="21"/>
      <c r="AGI112" s="21"/>
      <c r="AGJ112" s="21"/>
      <c r="AGK112" s="21"/>
      <c r="AGL112" s="21"/>
      <c r="AGM112" s="21"/>
      <c r="AGN112" s="21"/>
      <c r="AGO112" s="21"/>
      <c r="AGP112" s="21"/>
      <c r="AGQ112" s="21"/>
      <c r="AGR112" s="21"/>
      <c r="AGS112" s="21"/>
      <c r="AGT112" s="21"/>
      <c r="AGU112" s="21"/>
      <c r="AGV112" s="21"/>
      <c r="AGW112" s="21"/>
      <c r="AGX112" s="21"/>
      <c r="AGY112" s="21"/>
      <c r="AGZ112" s="21"/>
      <c r="AHA112" s="21"/>
      <c r="AHB112" s="21"/>
      <c r="AHC112" s="21"/>
      <c r="AHD112" s="21"/>
      <c r="AHE112" s="21"/>
      <c r="AHF112" s="21"/>
      <c r="AHG112" s="21"/>
      <c r="AHH112" s="21"/>
      <c r="AHI112" s="21"/>
      <c r="AHJ112" s="21"/>
      <c r="AHK112" s="21"/>
      <c r="AHL112" s="21"/>
      <c r="AHM112" s="21"/>
      <c r="AHN112" s="21"/>
      <c r="AHO112" s="21"/>
      <c r="AHP112" s="21"/>
      <c r="AHQ112" s="21"/>
      <c r="AHR112" s="21"/>
      <c r="AHS112" s="21"/>
      <c r="AHT112" s="21"/>
      <c r="AHU112" s="21"/>
      <c r="AHV112" s="21"/>
      <c r="AHW112" s="21"/>
      <c r="AHX112" s="21"/>
      <c r="AHY112" s="21"/>
      <c r="AHZ112" s="21"/>
      <c r="AIA112" s="21"/>
      <c r="AIB112" s="21"/>
      <c r="AIC112" s="21"/>
      <c r="AID112" s="21"/>
      <c r="AIE112" s="21"/>
      <c r="AIF112" s="21"/>
      <c r="AIG112" s="21"/>
      <c r="AIH112" s="21"/>
      <c r="AII112" s="21"/>
      <c r="AIJ112" s="21"/>
      <c r="AIK112" s="21"/>
      <c r="AIL112" s="21"/>
      <c r="AIM112" s="21"/>
      <c r="AIN112" s="21"/>
      <c r="AIO112" s="21"/>
      <c r="AIP112" s="21"/>
      <c r="AIQ112" s="21"/>
      <c r="AIR112" s="21"/>
      <c r="AIS112" s="21"/>
      <c r="AIT112" s="21"/>
      <c r="AIU112" s="21"/>
      <c r="AIV112" s="21"/>
      <c r="AIW112" s="21"/>
      <c r="AIX112" s="21"/>
      <c r="AIY112" s="21"/>
      <c r="AIZ112" s="21"/>
      <c r="AJA112" s="21"/>
      <c r="AJB112" s="21"/>
      <c r="AJC112" s="21"/>
      <c r="AJD112" s="21"/>
      <c r="AJE112" s="21"/>
      <c r="AJF112" s="21"/>
      <c r="AJG112" s="21"/>
      <c r="AJH112" s="21"/>
      <c r="AJI112" s="21"/>
      <c r="AJJ112" s="21"/>
      <c r="AJK112" s="21"/>
      <c r="AJL112" s="21"/>
      <c r="AJM112" s="21"/>
      <c r="AJN112" s="21"/>
      <c r="AJO112" s="21"/>
      <c r="AJP112" s="21"/>
      <c r="AJQ112" s="21"/>
      <c r="AJR112" s="21"/>
      <c r="AJS112" s="21"/>
      <c r="AJT112" s="21"/>
      <c r="AJU112" s="21"/>
      <c r="AJV112" s="21"/>
      <c r="AJW112" s="21"/>
      <c r="AJX112" s="21"/>
      <c r="AJY112" s="21"/>
      <c r="AJZ112" s="21"/>
      <c r="AKA112" s="21"/>
      <c r="AKB112" s="21"/>
      <c r="AKC112" s="21"/>
      <c r="AKD112" s="21"/>
      <c r="AKE112" s="21"/>
      <c r="AKF112" s="21"/>
      <c r="AKG112" s="21"/>
      <c r="AKH112" s="21"/>
      <c r="AKI112" s="21"/>
      <c r="AKJ112" s="21"/>
      <c r="AKK112" s="21"/>
      <c r="AKL112" s="21"/>
      <c r="AKM112" s="21"/>
      <c r="AKN112" s="21"/>
      <c r="AKO112" s="21"/>
      <c r="AKP112" s="21"/>
      <c r="AKQ112" s="21"/>
      <c r="AKR112" s="21"/>
      <c r="AKS112" s="21"/>
      <c r="AKT112" s="21"/>
      <c r="AKU112" s="21"/>
      <c r="AKV112" s="21"/>
      <c r="AKW112" s="21"/>
      <c r="AKX112" s="21"/>
      <c r="AKY112" s="21"/>
      <c r="AKZ112" s="21"/>
      <c r="ALA112" s="21"/>
      <c r="ALB112" s="21"/>
      <c r="ALC112" s="21"/>
      <c r="ALD112" s="21"/>
      <c r="ALE112" s="21"/>
      <c r="ALF112" s="21"/>
      <c r="ALG112" s="21"/>
      <c r="ALH112" s="21"/>
      <c r="ALI112" s="21"/>
      <c r="ALJ112" s="21"/>
      <c r="ALK112" s="21"/>
      <c r="ALL112" s="21"/>
      <c r="ALM112" s="21"/>
      <c r="ALN112" s="21"/>
      <c r="ALO112" s="21"/>
      <c r="ALP112" s="21"/>
      <c r="ALQ112" s="21"/>
      <c r="ALR112" s="21"/>
      <c r="ALS112" s="21"/>
      <c r="ALT112" s="21"/>
      <c r="ALU112" s="21"/>
      <c r="ALV112" s="21"/>
      <c r="ALW112" s="21"/>
      <c r="ALX112" s="21"/>
      <c r="ALY112" s="21"/>
      <c r="ALZ112" s="21"/>
      <c r="AMA112" s="21"/>
      <c r="AMB112" s="21"/>
      <c r="AMC112" s="21"/>
      <c r="AMD112" s="21"/>
      <c r="AME112" s="21"/>
      <c r="AMF112" s="21"/>
      <c r="AMG112" s="21"/>
      <c r="AMH112" s="21"/>
      <c r="AMI112" s="21"/>
      <c r="AMJ112" s="21"/>
      <c r="AMK112" s="21"/>
      <c r="AML112" s="21"/>
      <c r="AMM112" s="21"/>
      <c r="AMN112" s="21"/>
      <c r="AMO112" s="21"/>
      <c r="AMP112" s="21"/>
      <c r="AMQ112" s="21"/>
      <c r="AMR112" s="21"/>
      <c r="AMS112" s="21"/>
      <c r="AMT112" s="21"/>
      <c r="AMU112" s="21"/>
      <c r="AMV112" s="21"/>
      <c r="AMW112" s="21"/>
      <c r="AMX112" s="21"/>
      <c r="AMY112" s="21"/>
      <c r="AMZ112" s="21"/>
      <c r="ANA112" s="21"/>
      <c r="ANB112" s="21"/>
      <c r="ANC112" s="21"/>
      <c r="AND112" s="21"/>
      <c r="ANE112" s="21"/>
      <c r="ANF112" s="21"/>
      <c r="ANG112" s="21"/>
      <c r="ANH112" s="21"/>
      <c r="ANI112" s="21"/>
      <c r="ANJ112" s="21"/>
      <c r="ANK112" s="21"/>
      <c r="ANL112" s="21"/>
      <c r="ANM112" s="21"/>
      <c r="ANN112" s="21"/>
      <c r="ANO112" s="21"/>
      <c r="ANP112" s="21"/>
      <c r="ANQ112" s="21"/>
      <c r="ANR112" s="21"/>
      <c r="ANS112" s="21"/>
      <c r="ANT112" s="21"/>
      <c r="ANU112" s="21"/>
      <c r="ANV112" s="21"/>
      <c r="ANW112" s="21"/>
      <c r="ANX112" s="21"/>
      <c r="ANY112" s="21"/>
      <c r="ANZ112" s="21"/>
      <c r="AOA112" s="21"/>
      <c r="AOB112" s="21"/>
      <c r="AOC112" s="21"/>
      <c r="AOD112" s="21"/>
      <c r="AOE112" s="21"/>
      <c r="AOF112" s="21"/>
      <c r="AOG112" s="21"/>
      <c r="AOH112" s="21"/>
      <c r="AOI112" s="21"/>
      <c r="AOJ112" s="21"/>
      <c r="AOK112" s="21"/>
      <c r="AOL112" s="21"/>
      <c r="AOM112" s="21"/>
      <c r="AON112" s="21"/>
      <c r="AOO112" s="21"/>
      <c r="AOP112" s="21"/>
      <c r="AOQ112" s="21"/>
      <c r="AOR112" s="21"/>
      <c r="AOS112" s="21"/>
      <c r="AOT112" s="21"/>
      <c r="AOU112" s="21"/>
      <c r="AOV112" s="21"/>
      <c r="AOW112" s="21"/>
      <c r="AOX112" s="21"/>
      <c r="AOY112" s="21"/>
      <c r="AOZ112" s="21"/>
      <c r="APA112" s="21"/>
      <c r="APB112" s="21"/>
      <c r="APC112" s="21"/>
      <c r="APD112" s="21"/>
      <c r="APE112" s="21"/>
      <c r="APF112" s="21"/>
      <c r="APG112" s="21"/>
      <c r="APH112" s="21"/>
      <c r="API112" s="21"/>
      <c r="APJ112" s="21"/>
      <c r="APK112" s="21"/>
      <c r="APL112" s="21"/>
      <c r="APM112" s="21"/>
      <c r="APN112" s="21"/>
      <c r="APO112" s="21"/>
      <c r="APP112" s="21"/>
      <c r="APQ112" s="21"/>
      <c r="APR112" s="21"/>
      <c r="APS112" s="21"/>
      <c r="APT112" s="21"/>
      <c r="APU112" s="21"/>
      <c r="APV112" s="21"/>
      <c r="APW112" s="21"/>
      <c r="APX112" s="21"/>
      <c r="APY112" s="21"/>
      <c r="APZ112" s="21"/>
      <c r="AQA112" s="21"/>
      <c r="AQB112" s="21"/>
      <c r="AQC112" s="21"/>
      <c r="AQD112" s="21"/>
      <c r="AQE112" s="21"/>
      <c r="AQF112" s="21"/>
      <c r="AQG112" s="21"/>
      <c r="AQH112" s="21"/>
      <c r="AQI112" s="21"/>
      <c r="AQJ112" s="21"/>
      <c r="AQK112" s="21"/>
      <c r="AQL112" s="21"/>
      <c r="AQM112" s="21"/>
      <c r="AQN112" s="21"/>
      <c r="AQO112" s="21"/>
      <c r="AQP112" s="21"/>
      <c r="AQQ112" s="21"/>
      <c r="AQR112" s="21"/>
      <c r="AQS112" s="21"/>
      <c r="AQT112" s="21"/>
      <c r="AQU112" s="21"/>
      <c r="AQV112" s="21"/>
      <c r="AQW112" s="21"/>
      <c r="AQX112" s="21"/>
      <c r="AQY112" s="21"/>
      <c r="AQZ112" s="21"/>
      <c r="ARA112" s="21"/>
      <c r="ARB112" s="21"/>
      <c r="ARC112" s="21"/>
      <c r="ARD112" s="21"/>
      <c r="ARE112" s="21"/>
      <c r="ARF112" s="21"/>
      <c r="ARG112" s="21"/>
      <c r="ARH112" s="21"/>
      <c r="ARI112" s="21"/>
      <c r="ARJ112" s="21"/>
      <c r="ARK112" s="21"/>
      <c r="ARL112" s="21"/>
      <c r="ARM112" s="21"/>
      <c r="ARN112" s="21"/>
      <c r="ARO112" s="21"/>
      <c r="ARP112" s="21"/>
      <c r="ARQ112" s="21"/>
      <c r="ARR112" s="21"/>
      <c r="ARS112" s="21"/>
      <c r="ART112" s="21"/>
      <c r="ARU112" s="21"/>
      <c r="ARV112" s="21"/>
      <c r="ARW112" s="21"/>
      <c r="ARX112" s="21"/>
      <c r="ARY112" s="21"/>
      <c r="ARZ112" s="21"/>
      <c r="ASA112" s="21"/>
      <c r="ASB112" s="21"/>
      <c r="ASC112" s="21"/>
      <c r="ASD112" s="21"/>
      <c r="ASE112" s="21"/>
      <c r="ASF112" s="21"/>
      <c r="ASG112" s="21"/>
      <c r="ASH112" s="21"/>
      <c r="ASI112" s="21"/>
      <c r="ASJ112" s="21"/>
      <c r="ASK112" s="21"/>
      <c r="ASL112" s="21"/>
      <c r="ASM112" s="21"/>
      <c r="ASN112" s="21"/>
      <c r="ASO112" s="21"/>
      <c r="ASP112" s="21"/>
      <c r="ASQ112" s="21"/>
      <c r="ASR112" s="21"/>
      <c r="ASS112" s="21"/>
      <c r="AST112" s="21"/>
      <c r="ASU112" s="21"/>
      <c r="ASV112" s="21"/>
      <c r="ASW112" s="21"/>
      <c r="ASX112" s="21"/>
      <c r="ASY112" s="21"/>
      <c r="ASZ112" s="21"/>
      <c r="ATA112" s="21"/>
      <c r="ATB112" s="21"/>
      <c r="ATC112" s="21"/>
      <c r="ATD112" s="21"/>
      <c r="ATE112" s="21"/>
      <c r="ATF112" s="21"/>
      <c r="ATG112" s="21"/>
      <c r="ATH112" s="21"/>
      <c r="ATI112" s="21"/>
      <c r="ATJ112" s="21"/>
      <c r="ATK112" s="21"/>
      <c r="ATL112" s="21"/>
      <c r="ATM112" s="21"/>
      <c r="ATN112" s="21"/>
      <c r="ATO112" s="21"/>
      <c r="ATP112" s="21"/>
      <c r="ATQ112" s="21"/>
      <c r="ATR112" s="21"/>
      <c r="ATS112" s="21"/>
      <c r="ATT112" s="21"/>
      <c r="ATU112" s="21"/>
      <c r="ATV112" s="21"/>
      <c r="ATW112" s="21"/>
      <c r="ATX112" s="21"/>
      <c r="ATY112" s="21"/>
      <c r="ATZ112" s="21"/>
      <c r="AUA112" s="21"/>
      <c r="AUB112" s="21"/>
      <c r="AUC112" s="21"/>
      <c r="AUD112" s="21"/>
      <c r="AUE112" s="21"/>
      <c r="AUF112" s="21"/>
      <c r="AUG112" s="21"/>
      <c r="AUH112" s="21"/>
      <c r="AUI112" s="21"/>
      <c r="AUJ112" s="21"/>
      <c r="AUK112" s="21"/>
      <c r="AUL112" s="21"/>
      <c r="AUM112" s="21"/>
      <c r="AUN112" s="21"/>
      <c r="AUO112" s="21"/>
      <c r="AUP112" s="21"/>
      <c r="AUQ112" s="21"/>
      <c r="AUR112" s="21"/>
      <c r="AUS112" s="21"/>
      <c r="AUT112" s="21"/>
      <c r="AUU112" s="21"/>
      <c r="AUV112" s="21"/>
      <c r="AUW112" s="21"/>
      <c r="AUX112" s="21"/>
      <c r="AUY112" s="21"/>
      <c r="AUZ112" s="21"/>
      <c r="AVA112" s="21"/>
      <c r="AVB112" s="21"/>
      <c r="AVC112" s="21"/>
      <c r="AVD112" s="21"/>
      <c r="AVE112" s="21"/>
      <c r="AVF112" s="21"/>
      <c r="AVG112" s="21"/>
      <c r="AVH112" s="21"/>
      <c r="AVI112" s="21"/>
      <c r="AVJ112" s="21"/>
      <c r="AVK112" s="21"/>
      <c r="AVL112" s="21"/>
      <c r="AVM112" s="21"/>
      <c r="AVN112" s="21"/>
      <c r="AVO112" s="21"/>
      <c r="AVP112" s="21"/>
      <c r="AVQ112" s="21"/>
      <c r="AVR112" s="21"/>
      <c r="AVS112" s="21"/>
      <c r="AVT112" s="21"/>
      <c r="AVU112" s="21"/>
      <c r="AVV112" s="21"/>
      <c r="AVW112" s="21"/>
      <c r="AVX112" s="21"/>
      <c r="AVY112" s="21"/>
      <c r="AVZ112" s="21"/>
      <c r="AWA112" s="21"/>
      <c r="AWB112" s="21"/>
      <c r="AWC112" s="21"/>
      <c r="AWD112" s="21"/>
      <c r="AWE112" s="21"/>
      <c r="AWF112" s="21"/>
      <c r="AWG112" s="21"/>
      <c r="AWH112" s="21"/>
      <c r="AWI112" s="21"/>
      <c r="AWJ112" s="21"/>
      <c r="AWK112" s="21"/>
      <c r="AWL112" s="21"/>
      <c r="AWM112" s="21"/>
      <c r="AWN112" s="21"/>
      <c r="AWO112" s="21"/>
      <c r="AWP112" s="21"/>
      <c r="AWQ112" s="21"/>
      <c r="AWR112" s="21"/>
      <c r="AWS112" s="21"/>
      <c r="AWT112" s="21"/>
      <c r="AWU112" s="21"/>
      <c r="AWV112" s="21"/>
      <c r="AWW112" s="21"/>
      <c r="AWX112" s="21"/>
      <c r="AWY112" s="21"/>
      <c r="AWZ112" s="21"/>
      <c r="AXA112" s="21"/>
      <c r="AXB112" s="21"/>
      <c r="AXC112" s="21"/>
      <c r="AXD112" s="21"/>
      <c r="AXE112" s="21"/>
      <c r="AXF112" s="21"/>
      <c r="AXG112" s="21"/>
      <c r="AXH112" s="21"/>
      <c r="AXI112" s="21"/>
      <c r="AXJ112" s="21"/>
      <c r="AXK112" s="21"/>
      <c r="AXL112" s="21"/>
      <c r="AXM112" s="21"/>
      <c r="AXN112" s="21"/>
      <c r="AXO112" s="21"/>
      <c r="AXP112" s="21"/>
      <c r="AXQ112" s="21"/>
      <c r="AXR112" s="21"/>
      <c r="AXS112" s="21"/>
      <c r="AXT112" s="21"/>
      <c r="AXU112" s="21"/>
      <c r="AXV112" s="21"/>
      <c r="AXW112" s="21"/>
      <c r="AXX112" s="21"/>
      <c r="AXY112" s="21"/>
      <c r="AXZ112" s="21"/>
      <c r="AYA112" s="21"/>
      <c r="AYB112" s="21"/>
      <c r="AYC112" s="21"/>
      <c r="AYD112" s="21"/>
      <c r="AYE112" s="21"/>
      <c r="AYF112" s="21"/>
      <c r="AYG112" s="21"/>
      <c r="AYH112" s="21"/>
      <c r="AYI112" s="21"/>
      <c r="AYJ112" s="21"/>
      <c r="AYK112" s="21"/>
      <c r="AYL112" s="21"/>
      <c r="AYM112" s="21"/>
      <c r="AYN112" s="21"/>
      <c r="AYO112" s="21"/>
      <c r="AYP112" s="21"/>
      <c r="AYQ112" s="21"/>
      <c r="AYR112" s="21"/>
      <c r="AYS112" s="21"/>
      <c r="AYT112" s="21"/>
      <c r="AYU112" s="21"/>
      <c r="AYV112" s="21"/>
      <c r="AYW112" s="21"/>
      <c r="AYX112" s="21"/>
      <c r="AYY112" s="21"/>
      <c r="AYZ112" s="21"/>
      <c r="AZA112" s="21"/>
      <c r="AZB112" s="21"/>
      <c r="AZC112" s="21"/>
      <c r="AZD112" s="21"/>
      <c r="AZE112" s="21"/>
      <c r="AZF112" s="21"/>
      <c r="AZG112" s="21"/>
      <c r="AZH112" s="21"/>
      <c r="AZI112" s="21"/>
      <c r="AZJ112" s="21"/>
      <c r="AZK112" s="21"/>
      <c r="AZL112" s="21"/>
      <c r="AZM112" s="21"/>
      <c r="AZN112" s="21"/>
      <c r="AZO112" s="21"/>
      <c r="AZP112" s="21"/>
      <c r="AZQ112" s="21"/>
      <c r="AZR112" s="21"/>
      <c r="AZS112" s="21"/>
      <c r="AZT112" s="21"/>
      <c r="AZU112" s="21"/>
      <c r="AZV112" s="21"/>
      <c r="AZW112" s="21"/>
      <c r="AZX112" s="21"/>
      <c r="AZY112" s="21"/>
      <c r="AZZ112" s="21"/>
      <c r="BAA112" s="21"/>
      <c r="BAB112" s="21"/>
      <c r="BAC112" s="21"/>
      <c r="BAD112" s="21"/>
      <c r="BAE112" s="21"/>
      <c r="BAF112" s="21"/>
      <c r="BAG112" s="21"/>
      <c r="BAH112" s="21"/>
      <c r="BAI112" s="21"/>
      <c r="BAJ112" s="21"/>
      <c r="BAK112" s="21"/>
      <c r="BAL112" s="21"/>
      <c r="BAM112" s="21"/>
      <c r="BAN112" s="21"/>
      <c r="BAO112" s="21"/>
      <c r="BAP112" s="21"/>
      <c r="BAQ112" s="21"/>
      <c r="BAR112" s="21"/>
      <c r="BAS112" s="21"/>
      <c r="BAT112" s="21"/>
      <c r="BAU112" s="21"/>
      <c r="BAV112" s="21"/>
      <c r="BAW112" s="21"/>
      <c r="BAX112" s="21"/>
      <c r="BAY112" s="21"/>
      <c r="BAZ112" s="21"/>
      <c r="BBA112" s="21"/>
      <c r="BBB112" s="21"/>
      <c r="BBC112" s="21"/>
      <c r="BBD112" s="21"/>
      <c r="BBE112" s="21"/>
      <c r="BBF112" s="21"/>
      <c r="BBG112" s="21"/>
      <c r="BBH112" s="21"/>
      <c r="BBI112" s="21"/>
      <c r="BBJ112" s="21"/>
      <c r="BBK112" s="21"/>
      <c r="BBL112" s="21"/>
      <c r="BBM112" s="21"/>
      <c r="BBN112" s="21"/>
      <c r="BBO112" s="21"/>
      <c r="BBP112" s="21"/>
      <c r="BBQ112" s="21"/>
      <c r="BBR112" s="21"/>
      <c r="BBS112" s="21"/>
      <c r="BBT112" s="21"/>
      <c r="BBU112" s="21"/>
      <c r="BBV112" s="21"/>
      <c r="BBW112" s="21"/>
      <c r="BBX112" s="21"/>
      <c r="BBY112" s="21"/>
      <c r="BBZ112" s="21"/>
      <c r="BCA112" s="21"/>
      <c r="BCB112" s="21"/>
      <c r="BCC112" s="21"/>
      <c r="BCD112" s="21"/>
      <c r="BCE112" s="21"/>
      <c r="BCF112" s="21"/>
      <c r="BCG112" s="21"/>
      <c r="BCH112" s="21"/>
      <c r="BCI112" s="21"/>
      <c r="BCJ112" s="21"/>
      <c r="BCK112" s="21"/>
      <c r="BCL112" s="21"/>
      <c r="BCM112" s="21"/>
      <c r="BCN112" s="21"/>
      <c r="BCO112" s="21"/>
      <c r="BCP112" s="21"/>
      <c r="BCQ112" s="21"/>
      <c r="BCR112" s="21"/>
      <c r="BCS112" s="21"/>
      <c r="BCT112" s="21"/>
      <c r="BCU112" s="21"/>
      <c r="BCV112" s="21"/>
      <c r="BCW112" s="21"/>
      <c r="BCX112" s="21"/>
      <c r="BCY112" s="21"/>
      <c r="BCZ112" s="21"/>
      <c r="BDA112" s="21"/>
      <c r="BDB112" s="21"/>
      <c r="BDC112" s="21"/>
      <c r="BDD112" s="21"/>
      <c r="BDE112" s="21"/>
      <c r="BDF112" s="21"/>
      <c r="BDG112" s="21"/>
      <c r="BDH112" s="21"/>
      <c r="BDI112" s="21"/>
      <c r="BDJ112" s="21"/>
      <c r="BDK112" s="21"/>
      <c r="BDL112" s="21"/>
      <c r="BDM112" s="21"/>
      <c r="BDN112" s="21"/>
      <c r="BDO112" s="21"/>
      <c r="BDP112" s="21"/>
      <c r="BDQ112" s="21"/>
      <c r="BDR112" s="21"/>
      <c r="BDS112" s="21"/>
      <c r="BDT112" s="21"/>
      <c r="BDU112" s="21"/>
      <c r="BDV112" s="21"/>
      <c r="BDW112" s="21"/>
      <c r="BDX112" s="21"/>
      <c r="BDY112" s="21"/>
      <c r="BDZ112" s="21"/>
      <c r="BEA112" s="21"/>
      <c r="BEB112" s="21"/>
      <c r="BEC112" s="21"/>
      <c r="BED112" s="21"/>
      <c r="BEE112" s="21"/>
      <c r="BEF112" s="21"/>
      <c r="BEG112" s="21"/>
      <c r="BEH112" s="21"/>
      <c r="BEI112" s="21"/>
      <c r="BEJ112" s="21"/>
      <c r="BEK112" s="21"/>
      <c r="BEL112" s="21"/>
      <c r="BEM112" s="21"/>
      <c r="BEN112" s="21"/>
      <c r="BEO112" s="21"/>
      <c r="BEP112" s="21"/>
      <c r="BEQ112" s="21"/>
      <c r="BER112" s="21"/>
      <c r="BES112" s="21"/>
      <c r="BET112" s="21"/>
      <c r="BEU112" s="21"/>
      <c r="BEV112" s="21"/>
      <c r="BEW112" s="21"/>
      <c r="BEX112" s="21"/>
      <c r="BEY112" s="21"/>
      <c r="BEZ112" s="21"/>
      <c r="BFA112" s="21"/>
      <c r="BFB112" s="21"/>
      <c r="BFC112" s="21"/>
      <c r="BFD112" s="21"/>
      <c r="BFE112" s="21"/>
      <c r="BFF112" s="21"/>
      <c r="BFG112" s="21"/>
      <c r="BFH112" s="21"/>
      <c r="BFI112" s="21"/>
      <c r="BFJ112" s="21"/>
      <c r="BFK112" s="21"/>
      <c r="BFL112" s="21"/>
      <c r="BFM112" s="21"/>
      <c r="BFN112" s="21"/>
      <c r="BFO112" s="21"/>
      <c r="BFP112" s="21"/>
      <c r="BFQ112" s="21"/>
      <c r="BFR112" s="21"/>
      <c r="BFS112" s="21"/>
      <c r="BFT112" s="21"/>
      <c r="BFU112" s="21"/>
      <c r="BFV112" s="21"/>
      <c r="BFW112" s="21"/>
      <c r="BFX112" s="21"/>
      <c r="BFY112" s="21"/>
      <c r="BFZ112" s="21"/>
      <c r="BGA112" s="21"/>
      <c r="BGB112" s="21"/>
      <c r="BGC112" s="21"/>
      <c r="BGD112" s="21"/>
      <c r="BGE112" s="21"/>
      <c r="BGF112" s="21"/>
      <c r="BGG112" s="21"/>
      <c r="BGH112" s="21"/>
      <c r="BGI112" s="21"/>
      <c r="BGJ112" s="21"/>
      <c r="BGK112" s="21"/>
      <c r="BGL112" s="21"/>
      <c r="BGM112" s="21"/>
      <c r="BGN112" s="21"/>
      <c r="BGO112" s="21"/>
      <c r="BGP112" s="21"/>
      <c r="BGQ112" s="21"/>
      <c r="BGR112" s="21"/>
      <c r="BGS112" s="21"/>
      <c r="BGT112" s="21"/>
      <c r="BGU112" s="21"/>
      <c r="BGV112" s="21"/>
      <c r="BGW112" s="21"/>
      <c r="BGX112" s="21"/>
      <c r="BGY112" s="21"/>
      <c r="BGZ112" s="21"/>
      <c r="BHA112" s="21"/>
      <c r="BHB112" s="21"/>
      <c r="BHC112" s="21"/>
      <c r="BHD112" s="21"/>
      <c r="BHE112" s="21"/>
      <c r="BHF112" s="21"/>
      <c r="BHG112" s="21"/>
      <c r="BHH112" s="21"/>
      <c r="BHI112" s="21"/>
      <c r="BHJ112" s="21"/>
      <c r="BHK112" s="21"/>
      <c r="BHL112" s="21"/>
      <c r="BHM112" s="21"/>
      <c r="BHN112" s="21"/>
      <c r="BHO112" s="21"/>
      <c r="BHP112" s="21"/>
      <c r="BHQ112" s="21"/>
      <c r="BHR112" s="21"/>
      <c r="BHS112" s="21"/>
      <c r="BHT112" s="21"/>
      <c r="BHU112" s="21"/>
      <c r="BHV112" s="21"/>
      <c r="BHW112" s="21"/>
      <c r="BHX112" s="21"/>
      <c r="BHY112" s="21"/>
      <c r="BHZ112" s="21"/>
      <c r="BIA112" s="21"/>
      <c r="BIB112" s="21"/>
      <c r="BIC112" s="21"/>
      <c r="BID112" s="21"/>
      <c r="BIE112" s="21"/>
      <c r="BIF112" s="21"/>
      <c r="BIG112" s="21"/>
      <c r="BIH112" s="21"/>
      <c r="BII112" s="21"/>
      <c r="BIJ112" s="21"/>
      <c r="BIK112" s="21"/>
      <c r="BIL112" s="21"/>
      <c r="BIM112" s="21"/>
      <c r="BIN112" s="21"/>
      <c r="BIO112" s="21"/>
      <c r="BIP112" s="21"/>
      <c r="BIQ112" s="21"/>
      <c r="BIR112" s="21"/>
      <c r="BIS112" s="21"/>
      <c r="BIT112" s="21"/>
      <c r="BIU112" s="21"/>
      <c r="BIV112" s="21"/>
      <c r="BIW112" s="21"/>
      <c r="BIX112" s="21"/>
      <c r="BIY112" s="21"/>
      <c r="BIZ112" s="21"/>
      <c r="BJA112" s="21"/>
      <c r="BJB112" s="21"/>
      <c r="BJC112" s="21"/>
      <c r="BJD112" s="21"/>
      <c r="BJE112" s="21"/>
      <c r="BJF112" s="21"/>
      <c r="BJG112" s="21"/>
      <c r="BJH112" s="21"/>
      <c r="BJI112" s="21"/>
      <c r="BJJ112" s="21"/>
      <c r="BJK112" s="21"/>
      <c r="BJL112" s="21"/>
      <c r="BJM112" s="21"/>
      <c r="BJN112" s="21"/>
      <c r="BJO112" s="21"/>
      <c r="BJP112" s="21"/>
      <c r="BJQ112" s="21"/>
      <c r="BJR112" s="21"/>
      <c r="BJS112" s="21"/>
      <c r="BJT112" s="21"/>
      <c r="BJU112" s="21"/>
      <c r="BJV112" s="21"/>
      <c r="BJW112" s="21"/>
      <c r="BJX112" s="21"/>
      <c r="BJY112" s="21"/>
      <c r="BJZ112" s="21"/>
      <c r="BKA112" s="21"/>
      <c r="BKB112" s="21"/>
      <c r="BKC112" s="21"/>
      <c r="BKD112" s="21"/>
      <c r="BKE112" s="21"/>
      <c r="BKF112" s="21"/>
      <c r="BKG112" s="21"/>
      <c r="BKH112" s="21"/>
      <c r="BKI112" s="21"/>
      <c r="BKJ112" s="21"/>
      <c r="BKK112" s="21"/>
      <c r="BKL112" s="21"/>
      <c r="BKM112" s="21"/>
      <c r="BKN112" s="21"/>
      <c r="BKO112" s="21"/>
      <c r="BKP112" s="21"/>
      <c r="BKQ112" s="21"/>
      <c r="BKR112" s="21"/>
      <c r="BKS112" s="21"/>
      <c r="BKT112" s="21"/>
      <c r="BKU112" s="21"/>
      <c r="BKV112" s="21"/>
      <c r="BKW112" s="21"/>
      <c r="BKX112" s="21"/>
      <c r="BKY112" s="21"/>
      <c r="BKZ112" s="21"/>
      <c r="BLA112" s="21"/>
      <c r="BLB112" s="21"/>
      <c r="BLC112" s="21"/>
      <c r="BLD112" s="21"/>
      <c r="BLE112" s="21"/>
      <c r="BLF112" s="21"/>
      <c r="BLG112" s="21"/>
      <c r="BLH112" s="21"/>
      <c r="BLI112" s="21"/>
      <c r="BLJ112" s="21"/>
      <c r="BLK112" s="21"/>
      <c r="BLL112" s="21"/>
      <c r="BLM112" s="21"/>
      <c r="BLN112" s="21"/>
      <c r="BLO112" s="21"/>
      <c r="BLP112" s="21"/>
      <c r="BLQ112" s="21"/>
      <c r="BLR112" s="21"/>
      <c r="BLS112" s="21"/>
      <c r="BLT112" s="21"/>
      <c r="BLU112" s="21"/>
      <c r="BLV112" s="21"/>
      <c r="BLW112" s="21"/>
      <c r="BLX112" s="21"/>
      <c r="BLY112" s="21"/>
      <c r="BLZ112" s="21"/>
      <c r="BMA112" s="21"/>
      <c r="BMB112" s="21"/>
      <c r="BMC112" s="21"/>
      <c r="BMD112" s="21"/>
      <c r="BME112" s="21"/>
      <c r="BMF112" s="21"/>
      <c r="BMG112" s="21"/>
      <c r="BMH112" s="21"/>
      <c r="BMI112" s="21"/>
      <c r="BMJ112" s="21"/>
      <c r="BMK112" s="21"/>
      <c r="BML112" s="21"/>
      <c r="BMM112" s="21"/>
      <c r="BMN112" s="21"/>
      <c r="BMO112" s="21"/>
      <c r="BMP112" s="21"/>
      <c r="BMQ112" s="21"/>
      <c r="BMR112" s="21"/>
      <c r="BMS112" s="21"/>
      <c r="BMT112" s="21"/>
      <c r="BMU112" s="21"/>
      <c r="BMV112" s="21"/>
      <c r="BMW112" s="21"/>
      <c r="BMX112" s="21"/>
      <c r="BMY112" s="21"/>
      <c r="BMZ112" s="21"/>
      <c r="BNA112" s="21"/>
      <c r="BNB112" s="21"/>
      <c r="BNC112" s="21"/>
      <c r="BND112" s="21"/>
      <c r="BNE112" s="21"/>
      <c r="BNF112" s="21"/>
      <c r="BNG112" s="21"/>
      <c r="BNH112" s="21"/>
      <c r="BNI112" s="21"/>
      <c r="BNJ112" s="21"/>
      <c r="BNK112" s="21"/>
      <c r="BNL112" s="21"/>
      <c r="BNM112" s="21"/>
      <c r="BNN112" s="21"/>
      <c r="BNO112" s="21"/>
      <c r="BNP112" s="21"/>
      <c r="BNQ112" s="21"/>
      <c r="BNR112" s="21"/>
      <c r="BNS112" s="21"/>
      <c r="BNT112" s="21"/>
      <c r="BNU112" s="21"/>
      <c r="BNV112" s="21"/>
      <c r="BNW112" s="21"/>
      <c r="BNX112" s="21"/>
      <c r="BNY112" s="21"/>
      <c r="BNZ112" s="21"/>
      <c r="BOA112" s="21"/>
      <c r="BOB112" s="21"/>
      <c r="BOC112" s="21"/>
      <c r="BOD112" s="21"/>
      <c r="BOE112" s="21"/>
      <c r="BOF112" s="21"/>
      <c r="BOG112" s="21"/>
      <c r="BOH112" s="21"/>
      <c r="BOI112" s="21"/>
      <c r="BOJ112" s="21"/>
      <c r="BOK112" s="21"/>
      <c r="BOL112" s="21"/>
      <c r="BOM112" s="21"/>
      <c r="BON112" s="21"/>
      <c r="BOO112" s="21"/>
      <c r="BOP112" s="21"/>
      <c r="BOQ112" s="21"/>
      <c r="BOR112" s="21"/>
      <c r="BOS112" s="21"/>
      <c r="BOT112" s="21"/>
      <c r="BOU112" s="21"/>
      <c r="BOV112" s="21"/>
      <c r="BOW112" s="21"/>
      <c r="BOX112" s="21"/>
      <c r="BOY112" s="21"/>
      <c r="BOZ112" s="21"/>
      <c r="BPA112" s="21"/>
      <c r="BPB112" s="21"/>
      <c r="BPC112" s="21"/>
      <c r="BPD112" s="21"/>
      <c r="BPE112" s="21"/>
      <c r="BPF112" s="21"/>
      <c r="BPG112" s="21"/>
      <c r="BPH112" s="21"/>
      <c r="BPI112" s="21"/>
      <c r="BPJ112" s="21"/>
      <c r="BPK112" s="21"/>
      <c r="BPL112" s="21"/>
    </row>
    <row r="113" spans="1:1780" x14ac:dyDescent="0.25">
      <c r="A113" s="72"/>
      <c r="B113" s="89" t="s">
        <v>16</v>
      </c>
      <c r="C113" s="90"/>
      <c r="D113" s="91"/>
      <c r="E113" s="13">
        <f>SUM(F113:N113)</f>
        <v>498441.46065999998</v>
      </c>
      <c r="F113" s="13">
        <f>F114+F115</f>
        <v>113472.04066</v>
      </c>
      <c r="G113" s="107">
        <f>G115+G114</f>
        <v>144757.82</v>
      </c>
      <c r="H113" s="108"/>
      <c r="I113" s="108"/>
      <c r="J113" s="108"/>
      <c r="K113" s="109"/>
      <c r="L113" s="13">
        <f>L114+L115</f>
        <v>120105.8</v>
      </c>
      <c r="M113" s="13">
        <f>M114+M115</f>
        <v>120105.8</v>
      </c>
      <c r="N113" s="13">
        <v>0</v>
      </c>
      <c r="O113" s="149"/>
      <c r="P113" s="21"/>
      <c r="Q113" s="21"/>
    </row>
    <row r="114" spans="1:1780" x14ac:dyDescent="0.25">
      <c r="A114" s="171"/>
      <c r="B114" s="95" t="s">
        <v>14</v>
      </c>
      <c r="C114" s="96"/>
      <c r="D114" s="97"/>
      <c r="E114" s="13">
        <f>SUM(F114:N114)</f>
        <v>141783.26</v>
      </c>
      <c r="F114" s="13">
        <f>F56+F74</f>
        <v>37988</v>
      </c>
      <c r="G114" s="107">
        <f>G56+G60</f>
        <v>44853.66</v>
      </c>
      <c r="H114" s="108"/>
      <c r="I114" s="108"/>
      <c r="J114" s="108"/>
      <c r="K114" s="109"/>
      <c r="L114" s="13">
        <f>L56+L74</f>
        <v>29470.799999999999</v>
      </c>
      <c r="M114" s="13">
        <f>M56+M74</f>
        <v>29470.799999999999</v>
      </c>
      <c r="N114" s="13">
        <v>0</v>
      </c>
      <c r="O114" s="151"/>
      <c r="P114" s="21"/>
      <c r="Q114" s="21"/>
    </row>
    <row r="115" spans="1:1780" x14ac:dyDescent="0.25">
      <c r="A115" s="171"/>
      <c r="B115" s="95" t="s">
        <v>12</v>
      </c>
      <c r="C115" s="96"/>
      <c r="D115" s="97"/>
      <c r="E115" s="13">
        <f>SUM(F115:N115)</f>
        <v>356658.20065999997</v>
      </c>
      <c r="F115" s="13">
        <f>F32+F57+F75+F112</f>
        <v>75484.040659999999</v>
      </c>
      <c r="G115" s="107">
        <f>G112+G75+G57+G32</f>
        <v>99904.16</v>
      </c>
      <c r="H115" s="108"/>
      <c r="I115" s="108"/>
      <c r="J115" s="108"/>
      <c r="K115" s="109"/>
      <c r="L115" s="13">
        <f>L32+L57+L75+L112</f>
        <v>90635</v>
      </c>
      <c r="M115" s="13">
        <f>M32+M57+M75+M112</f>
        <v>90635</v>
      </c>
      <c r="N115" s="13">
        <v>0</v>
      </c>
      <c r="O115" s="154"/>
      <c r="P115" s="21"/>
      <c r="Q115" s="21"/>
    </row>
    <row r="116" spans="1:1780" ht="15.75" x14ac:dyDescent="0.25">
      <c r="A116" s="191" t="s">
        <v>58</v>
      </c>
      <c r="B116" s="191"/>
      <c r="C116" s="191"/>
      <c r="D116" s="191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21"/>
      <c r="Q116" s="21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  <c r="IW116" s="12"/>
      <c r="IX116" s="12"/>
      <c r="IY116" s="12"/>
      <c r="IZ116" s="12"/>
      <c r="JA116" s="12"/>
      <c r="JB116" s="12"/>
      <c r="JC116" s="12"/>
      <c r="JD116" s="12"/>
      <c r="JE116" s="12"/>
      <c r="JF116" s="12"/>
      <c r="JG116" s="12"/>
      <c r="JH116" s="12"/>
      <c r="JI116" s="12"/>
      <c r="JJ116" s="12"/>
      <c r="JK116" s="12"/>
      <c r="JL116" s="12"/>
      <c r="JM116" s="12"/>
      <c r="JN116" s="12"/>
      <c r="JO116" s="12"/>
      <c r="JP116" s="12"/>
      <c r="JQ116" s="12"/>
      <c r="JR116" s="12"/>
      <c r="JS116" s="12"/>
      <c r="JT116" s="12"/>
      <c r="JU116" s="12"/>
      <c r="JV116" s="12"/>
      <c r="JW116" s="12"/>
      <c r="JX116" s="12"/>
      <c r="JY116" s="12"/>
      <c r="JZ116" s="12"/>
      <c r="KA116" s="12"/>
      <c r="KB116" s="12"/>
      <c r="KC116" s="12"/>
      <c r="KD116" s="12"/>
      <c r="KE116" s="12"/>
      <c r="KF116" s="12"/>
      <c r="KG116" s="12"/>
      <c r="KH116" s="12"/>
      <c r="KI116" s="12"/>
      <c r="KJ116" s="12"/>
      <c r="KK116" s="12"/>
      <c r="KL116" s="12"/>
      <c r="KM116" s="12"/>
      <c r="KN116" s="12"/>
      <c r="KO116" s="12"/>
      <c r="KP116" s="12"/>
      <c r="KQ116" s="12"/>
      <c r="KR116" s="12"/>
      <c r="KS116" s="12"/>
      <c r="KT116" s="12"/>
      <c r="KU116" s="12"/>
      <c r="KV116" s="12"/>
      <c r="KW116" s="12"/>
      <c r="KX116" s="12"/>
      <c r="KY116" s="12"/>
      <c r="KZ116" s="12"/>
      <c r="LA116" s="12"/>
      <c r="LB116" s="12"/>
      <c r="LC116" s="12"/>
      <c r="LD116" s="12"/>
      <c r="LE116" s="12"/>
      <c r="LF116" s="12"/>
      <c r="LG116" s="12"/>
      <c r="LH116" s="12"/>
      <c r="LI116" s="12"/>
      <c r="LJ116" s="12"/>
      <c r="LK116" s="12"/>
      <c r="LL116" s="12"/>
      <c r="LM116" s="12"/>
      <c r="LN116" s="12"/>
      <c r="LO116" s="12"/>
      <c r="LP116" s="12"/>
      <c r="LQ116" s="12"/>
      <c r="LR116" s="12"/>
      <c r="LS116" s="12"/>
      <c r="LT116" s="12"/>
      <c r="LU116" s="12"/>
      <c r="LV116" s="12"/>
      <c r="LW116" s="12"/>
      <c r="LX116" s="12"/>
      <c r="LY116" s="12"/>
      <c r="LZ116" s="12"/>
      <c r="MA116" s="12"/>
      <c r="MB116" s="12"/>
      <c r="MC116" s="12"/>
      <c r="MD116" s="12"/>
      <c r="ME116" s="12"/>
      <c r="MF116" s="12"/>
      <c r="MG116" s="12"/>
      <c r="MH116" s="12"/>
      <c r="MI116" s="12"/>
      <c r="MJ116" s="12"/>
      <c r="MK116" s="12"/>
      <c r="ML116" s="12"/>
      <c r="MM116" s="12"/>
      <c r="MN116" s="12"/>
      <c r="MO116" s="12"/>
      <c r="MP116" s="12"/>
      <c r="MQ116" s="12"/>
      <c r="MR116" s="12"/>
      <c r="MS116" s="12"/>
      <c r="MT116" s="12"/>
      <c r="MU116" s="12"/>
      <c r="MV116" s="12"/>
      <c r="MW116" s="12"/>
      <c r="MX116" s="12"/>
      <c r="MY116" s="12"/>
      <c r="MZ116" s="12"/>
      <c r="NA116" s="12"/>
      <c r="NB116" s="12"/>
      <c r="NC116" s="12"/>
      <c r="ND116" s="12"/>
      <c r="NE116" s="12"/>
      <c r="NF116" s="12"/>
      <c r="NG116" s="12"/>
      <c r="NH116" s="12"/>
      <c r="NI116" s="12"/>
      <c r="NJ116" s="12"/>
      <c r="NK116" s="12"/>
      <c r="NL116" s="12"/>
      <c r="NM116" s="12"/>
      <c r="NN116" s="12"/>
      <c r="NO116" s="12"/>
      <c r="NP116" s="12"/>
      <c r="NQ116" s="12"/>
      <c r="NR116" s="12"/>
      <c r="NS116" s="12"/>
      <c r="NT116" s="12"/>
      <c r="NU116" s="12"/>
      <c r="NV116" s="12"/>
      <c r="NW116" s="12"/>
      <c r="NX116" s="12"/>
      <c r="NY116" s="12"/>
      <c r="NZ116" s="12"/>
      <c r="OA116" s="12"/>
      <c r="OB116" s="12"/>
      <c r="OC116" s="12"/>
      <c r="OD116" s="12"/>
      <c r="OE116" s="12"/>
      <c r="OF116" s="12"/>
      <c r="OG116" s="12"/>
      <c r="OH116" s="12"/>
      <c r="OI116" s="12"/>
      <c r="OJ116" s="12"/>
      <c r="OK116" s="12"/>
      <c r="OL116" s="12"/>
      <c r="OM116" s="12"/>
      <c r="ON116" s="12"/>
      <c r="OO116" s="12"/>
      <c r="OP116" s="12"/>
      <c r="OQ116" s="12"/>
      <c r="OR116" s="12"/>
      <c r="OS116" s="12"/>
      <c r="OT116" s="12"/>
      <c r="OU116" s="12"/>
      <c r="OV116" s="12"/>
      <c r="OW116" s="12"/>
      <c r="OX116" s="12"/>
      <c r="OY116" s="12"/>
      <c r="OZ116" s="12"/>
      <c r="PA116" s="12"/>
      <c r="PB116" s="12"/>
      <c r="PC116" s="12"/>
      <c r="PD116" s="12"/>
      <c r="PE116" s="12"/>
      <c r="PF116" s="12"/>
      <c r="PG116" s="12"/>
      <c r="PH116" s="12"/>
      <c r="PI116" s="12"/>
      <c r="PJ116" s="12"/>
      <c r="PK116" s="12"/>
      <c r="PL116" s="12"/>
      <c r="PM116" s="12"/>
      <c r="PN116" s="12"/>
      <c r="PO116" s="12"/>
      <c r="PP116" s="12"/>
      <c r="PQ116" s="12"/>
      <c r="PR116" s="12"/>
      <c r="PS116" s="12"/>
      <c r="PT116" s="12"/>
      <c r="PU116" s="12"/>
      <c r="PV116" s="12"/>
      <c r="PW116" s="12"/>
      <c r="PX116" s="12"/>
      <c r="PY116" s="12"/>
      <c r="PZ116" s="12"/>
      <c r="QA116" s="12"/>
      <c r="QB116" s="12"/>
      <c r="QC116" s="12"/>
      <c r="QD116" s="12"/>
      <c r="QE116" s="12"/>
      <c r="QF116" s="12"/>
      <c r="QG116" s="12"/>
      <c r="QH116" s="12"/>
      <c r="QI116" s="12"/>
      <c r="QJ116" s="12"/>
      <c r="QK116" s="12"/>
      <c r="QL116" s="12"/>
      <c r="QM116" s="12"/>
      <c r="QN116" s="12"/>
      <c r="QO116" s="12"/>
      <c r="QP116" s="12"/>
      <c r="QQ116" s="12"/>
      <c r="QR116" s="12"/>
      <c r="QS116" s="12"/>
      <c r="QT116" s="12"/>
      <c r="QU116" s="12"/>
      <c r="QV116" s="12"/>
      <c r="QW116" s="12"/>
      <c r="QX116" s="12"/>
      <c r="QY116" s="12"/>
      <c r="QZ116" s="12"/>
      <c r="RA116" s="12"/>
      <c r="RB116" s="12"/>
      <c r="RC116" s="12"/>
      <c r="RD116" s="12"/>
      <c r="RE116" s="12"/>
      <c r="RF116" s="12"/>
      <c r="RG116" s="12"/>
      <c r="RH116" s="12"/>
      <c r="RI116" s="12"/>
      <c r="RJ116" s="12"/>
      <c r="RK116" s="12"/>
      <c r="RL116" s="12"/>
      <c r="RM116" s="12"/>
      <c r="RN116" s="12"/>
      <c r="RO116" s="12"/>
      <c r="RP116" s="12"/>
      <c r="RQ116" s="12"/>
      <c r="RR116" s="12"/>
      <c r="RS116" s="12"/>
      <c r="RT116" s="12"/>
      <c r="RU116" s="12"/>
      <c r="RV116" s="12"/>
      <c r="RW116" s="12"/>
      <c r="RX116" s="12"/>
      <c r="RY116" s="12"/>
      <c r="RZ116" s="12"/>
      <c r="SA116" s="12"/>
      <c r="SB116" s="12"/>
      <c r="SC116" s="12"/>
      <c r="SD116" s="12"/>
      <c r="SE116" s="12"/>
      <c r="SF116" s="12"/>
      <c r="SG116" s="12"/>
      <c r="SH116" s="12"/>
      <c r="SI116" s="12"/>
      <c r="SJ116" s="12"/>
      <c r="SK116" s="12"/>
      <c r="SL116" s="12"/>
      <c r="SM116" s="12"/>
      <c r="SN116" s="12"/>
      <c r="SO116" s="12"/>
      <c r="SP116" s="12"/>
      <c r="SQ116" s="12"/>
      <c r="SR116" s="12"/>
      <c r="SS116" s="12"/>
      <c r="ST116" s="12"/>
      <c r="SU116" s="12"/>
      <c r="SV116" s="12"/>
      <c r="SW116" s="12"/>
      <c r="SX116" s="12"/>
      <c r="SY116" s="12"/>
      <c r="SZ116" s="12"/>
      <c r="TA116" s="12"/>
      <c r="TB116" s="12"/>
      <c r="TC116" s="12"/>
      <c r="TD116" s="12"/>
      <c r="TE116" s="12"/>
      <c r="TF116" s="12"/>
      <c r="TG116" s="12"/>
      <c r="TH116" s="12"/>
      <c r="TI116" s="12"/>
      <c r="TJ116" s="12"/>
      <c r="TK116" s="12"/>
      <c r="TL116" s="12"/>
      <c r="TM116" s="12"/>
      <c r="TN116" s="12"/>
      <c r="TO116" s="12"/>
      <c r="TP116" s="12"/>
      <c r="TQ116" s="12"/>
      <c r="TR116" s="12"/>
      <c r="TS116" s="12"/>
      <c r="TT116" s="12"/>
      <c r="TU116" s="12"/>
      <c r="TV116" s="12"/>
      <c r="TW116" s="12"/>
      <c r="TX116" s="12"/>
      <c r="TY116" s="12"/>
      <c r="TZ116" s="12"/>
      <c r="UA116" s="12"/>
      <c r="UB116" s="12"/>
      <c r="UC116" s="12"/>
      <c r="UD116" s="12"/>
      <c r="UE116" s="12"/>
      <c r="UF116" s="12"/>
      <c r="UG116" s="12"/>
      <c r="UH116" s="12"/>
      <c r="UI116" s="12"/>
      <c r="UJ116" s="12"/>
      <c r="UK116" s="12"/>
      <c r="UL116" s="12"/>
      <c r="UM116" s="12"/>
      <c r="UN116" s="12"/>
      <c r="UO116" s="12"/>
      <c r="UP116" s="12"/>
      <c r="UQ116" s="12"/>
      <c r="UR116" s="12"/>
      <c r="US116" s="12"/>
      <c r="UT116" s="12"/>
      <c r="UU116" s="12"/>
      <c r="UV116" s="12"/>
      <c r="UW116" s="12"/>
      <c r="UX116" s="12"/>
      <c r="UY116" s="12"/>
      <c r="UZ116" s="12"/>
      <c r="VA116" s="12"/>
      <c r="VB116" s="12"/>
      <c r="VC116" s="12"/>
      <c r="VD116" s="12"/>
      <c r="VE116" s="12"/>
      <c r="VF116" s="12"/>
      <c r="VG116" s="12"/>
      <c r="VH116" s="12"/>
      <c r="VI116" s="12"/>
      <c r="VJ116" s="12"/>
      <c r="VK116" s="12"/>
      <c r="VL116" s="12"/>
      <c r="VM116" s="12"/>
      <c r="VN116" s="12"/>
      <c r="VO116" s="12"/>
      <c r="VP116" s="12"/>
      <c r="VQ116" s="12"/>
      <c r="VR116" s="12"/>
      <c r="VS116" s="12"/>
      <c r="VT116" s="12"/>
      <c r="VU116" s="12"/>
      <c r="VV116" s="12"/>
      <c r="VW116" s="12"/>
      <c r="VX116" s="12"/>
      <c r="VY116" s="12"/>
      <c r="VZ116" s="12"/>
      <c r="WA116" s="12"/>
      <c r="WB116" s="12"/>
      <c r="WC116" s="12"/>
      <c r="WD116" s="12"/>
      <c r="WE116" s="12"/>
      <c r="WF116" s="12"/>
      <c r="WG116" s="12"/>
      <c r="WH116" s="12"/>
      <c r="WI116" s="12"/>
      <c r="WJ116" s="12"/>
      <c r="WK116" s="12"/>
      <c r="WL116" s="12"/>
      <c r="WM116" s="12"/>
      <c r="WN116" s="12"/>
      <c r="WO116" s="12"/>
      <c r="WP116" s="12"/>
      <c r="WQ116" s="12"/>
      <c r="WR116" s="12"/>
      <c r="WS116" s="12"/>
      <c r="WT116" s="12"/>
      <c r="WU116" s="12"/>
      <c r="WV116" s="12"/>
      <c r="WW116" s="12"/>
      <c r="WX116" s="12"/>
      <c r="WY116" s="12"/>
      <c r="WZ116" s="12"/>
      <c r="XA116" s="12"/>
      <c r="XB116" s="12"/>
      <c r="XC116" s="12"/>
      <c r="XD116" s="12"/>
      <c r="XE116" s="12"/>
      <c r="XF116" s="12"/>
      <c r="XG116" s="12"/>
      <c r="XH116" s="12"/>
      <c r="XI116" s="12"/>
      <c r="XJ116" s="12"/>
      <c r="XK116" s="12"/>
      <c r="XL116" s="12"/>
      <c r="XM116" s="12"/>
      <c r="XN116" s="12"/>
      <c r="XO116" s="12"/>
      <c r="XP116" s="12"/>
      <c r="XQ116" s="12"/>
      <c r="XR116" s="12"/>
      <c r="XS116" s="12"/>
      <c r="XT116" s="12"/>
      <c r="XU116" s="12"/>
      <c r="XV116" s="12"/>
      <c r="XW116" s="12"/>
      <c r="XX116" s="12"/>
      <c r="XY116" s="12"/>
      <c r="XZ116" s="12"/>
      <c r="YA116" s="12"/>
      <c r="YB116" s="12"/>
      <c r="YC116" s="12"/>
      <c r="YD116" s="12"/>
      <c r="YE116" s="12"/>
      <c r="YF116" s="12"/>
      <c r="YG116" s="12"/>
      <c r="YH116" s="12"/>
      <c r="YI116" s="12"/>
      <c r="YJ116" s="12"/>
      <c r="YK116" s="12"/>
      <c r="YL116" s="12"/>
      <c r="YM116" s="12"/>
      <c r="YN116" s="12"/>
      <c r="YO116" s="12"/>
      <c r="YP116" s="12"/>
      <c r="YQ116" s="12"/>
      <c r="YR116" s="12"/>
      <c r="YS116" s="12"/>
      <c r="YT116" s="12"/>
      <c r="YU116" s="12"/>
      <c r="YV116" s="12"/>
      <c r="YW116" s="12"/>
      <c r="YX116" s="12"/>
      <c r="YY116" s="12"/>
      <c r="YZ116" s="12"/>
      <c r="ZA116" s="12"/>
      <c r="ZB116" s="12"/>
      <c r="ZC116" s="12"/>
      <c r="ZD116" s="12"/>
      <c r="ZE116" s="12"/>
      <c r="ZF116" s="12"/>
      <c r="ZG116" s="12"/>
      <c r="ZH116" s="12"/>
      <c r="ZI116" s="12"/>
      <c r="ZJ116" s="12"/>
      <c r="ZK116" s="12"/>
      <c r="ZL116" s="12"/>
      <c r="ZM116" s="12"/>
      <c r="ZN116" s="12"/>
      <c r="ZO116" s="12"/>
      <c r="ZP116" s="12"/>
      <c r="ZQ116" s="12"/>
      <c r="ZR116" s="12"/>
      <c r="ZS116" s="12"/>
      <c r="ZT116" s="12"/>
      <c r="ZU116" s="12"/>
      <c r="ZV116" s="12"/>
      <c r="ZW116" s="12"/>
      <c r="ZX116" s="12"/>
      <c r="ZY116" s="12"/>
      <c r="ZZ116" s="12"/>
      <c r="AAA116" s="12"/>
      <c r="AAB116" s="12"/>
      <c r="AAC116" s="12"/>
      <c r="AAD116" s="12"/>
      <c r="AAE116" s="12"/>
      <c r="AAF116" s="12"/>
      <c r="AAG116" s="12"/>
      <c r="AAH116" s="12"/>
      <c r="AAI116" s="12"/>
      <c r="AAJ116" s="12"/>
      <c r="AAK116" s="12"/>
      <c r="AAL116" s="12"/>
      <c r="AAM116" s="12"/>
      <c r="AAN116" s="12"/>
      <c r="AAO116" s="12"/>
      <c r="AAP116" s="12"/>
      <c r="AAQ116" s="12"/>
      <c r="AAR116" s="12"/>
      <c r="AAS116" s="12"/>
      <c r="AAT116" s="12"/>
      <c r="AAU116" s="12"/>
      <c r="AAV116" s="12"/>
      <c r="AAW116" s="12"/>
      <c r="AAX116" s="12"/>
      <c r="AAY116" s="12"/>
      <c r="AAZ116" s="12"/>
      <c r="ABA116" s="12"/>
      <c r="ABB116" s="12"/>
      <c r="ABC116" s="12"/>
      <c r="ABD116" s="12"/>
      <c r="ABE116" s="12"/>
      <c r="ABF116" s="12"/>
      <c r="ABG116" s="12"/>
      <c r="ABH116" s="12"/>
      <c r="ABI116" s="12"/>
      <c r="ABJ116" s="12"/>
      <c r="ABK116" s="12"/>
      <c r="ABL116" s="12"/>
      <c r="ABM116" s="12"/>
      <c r="ABN116" s="12"/>
      <c r="ABO116" s="12"/>
      <c r="ABP116" s="12"/>
      <c r="ABQ116" s="12"/>
      <c r="ABR116" s="12"/>
      <c r="ABS116" s="12"/>
      <c r="ABT116" s="12"/>
      <c r="ABU116" s="12"/>
      <c r="ABV116" s="12"/>
      <c r="ABW116" s="12"/>
      <c r="ABX116" s="12"/>
      <c r="ABY116" s="12"/>
      <c r="ABZ116" s="12"/>
      <c r="ACA116" s="12"/>
      <c r="ACB116" s="12"/>
      <c r="ACC116" s="12"/>
      <c r="ACD116" s="12"/>
      <c r="ACE116" s="12"/>
      <c r="ACF116" s="12"/>
      <c r="ACG116" s="12"/>
      <c r="ACH116" s="12"/>
      <c r="ACI116" s="12"/>
      <c r="ACJ116" s="12"/>
      <c r="ACK116" s="12"/>
      <c r="ACL116" s="12"/>
      <c r="ACM116" s="12"/>
      <c r="ACN116" s="12"/>
      <c r="ACO116" s="12"/>
      <c r="ACP116" s="12"/>
      <c r="ACQ116" s="12"/>
      <c r="ACR116" s="12"/>
      <c r="ACS116" s="12"/>
      <c r="ACT116" s="12"/>
      <c r="ACU116" s="12"/>
      <c r="ACV116" s="12"/>
      <c r="ACW116" s="12"/>
      <c r="ACX116" s="12"/>
      <c r="ACY116" s="12"/>
      <c r="ACZ116" s="12"/>
      <c r="ADA116" s="12"/>
      <c r="ADB116" s="12"/>
      <c r="ADC116" s="12"/>
      <c r="ADD116" s="12"/>
      <c r="ADE116" s="12"/>
      <c r="ADF116" s="12"/>
      <c r="ADG116" s="12"/>
      <c r="ADH116" s="12"/>
      <c r="ADI116" s="12"/>
      <c r="ADJ116" s="12"/>
      <c r="ADK116" s="12"/>
      <c r="ADL116" s="12"/>
      <c r="ADM116" s="12"/>
      <c r="ADN116" s="12"/>
      <c r="ADO116" s="12"/>
      <c r="ADP116" s="12"/>
      <c r="ADQ116" s="12"/>
      <c r="ADR116" s="12"/>
      <c r="ADS116" s="12"/>
      <c r="ADT116" s="12"/>
      <c r="ADU116" s="12"/>
      <c r="ADV116" s="12"/>
      <c r="ADW116" s="12"/>
      <c r="ADX116" s="12"/>
      <c r="ADY116" s="12"/>
      <c r="ADZ116" s="12"/>
      <c r="AEA116" s="12"/>
      <c r="AEB116" s="12"/>
      <c r="AEC116" s="12"/>
      <c r="AED116" s="12"/>
      <c r="AEE116" s="12"/>
      <c r="AEF116" s="12"/>
      <c r="AEG116" s="12"/>
      <c r="AEH116" s="12"/>
      <c r="AEI116" s="12"/>
      <c r="AEJ116" s="12"/>
      <c r="AEK116" s="12"/>
      <c r="AEL116" s="12"/>
      <c r="AEM116" s="12"/>
      <c r="AEN116" s="12"/>
      <c r="AEO116" s="12"/>
      <c r="AEP116" s="12"/>
      <c r="AEQ116" s="12"/>
      <c r="AER116" s="12"/>
      <c r="AES116" s="12"/>
      <c r="AET116" s="12"/>
      <c r="AEU116" s="12"/>
      <c r="AEV116" s="12"/>
      <c r="AEW116" s="12"/>
      <c r="AEX116" s="12"/>
      <c r="AEY116" s="12"/>
      <c r="AEZ116" s="12"/>
      <c r="AFA116" s="12"/>
      <c r="AFB116" s="12"/>
      <c r="AFC116" s="12"/>
      <c r="AFD116" s="12"/>
      <c r="AFE116" s="12"/>
      <c r="AFF116" s="12"/>
      <c r="AFG116" s="12"/>
      <c r="AFH116" s="12"/>
      <c r="AFI116" s="12"/>
      <c r="AFJ116" s="12"/>
      <c r="AFK116" s="12"/>
      <c r="AFL116" s="12"/>
      <c r="AFM116" s="12"/>
      <c r="AFN116" s="12"/>
      <c r="AFO116" s="12"/>
      <c r="AFP116" s="12"/>
      <c r="AFQ116" s="12"/>
      <c r="AFR116" s="12"/>
      <c r="AFS116" s="12"/>
      <c r="AFT116" s="12"/>
      <c r="AFU116" s="12"/>
      <c r="AFV116" s="12"/>
      <c r="AFW116" s="12"/>
      <c r="AFX116" s="12"/>
      <c r="AFY116" s="12"/>
      <c r="AFZ116" s="12"/>
      <c r="AGA116" s="12"/>
      <c r="AGB116" s="12"/>
      <c r="AGC116" s="12"/>
      <c r="AGD116" s="12"/>
      <c r="AGE116" s="12"/>
      <c r="AGF116" s="12"/>
      <c r="AGG116" s="12"/>
      <c r="AGH116" s="12"/>
      <c r="AGI116" s="12"/>
      <c r="AGJ116" s="12"/>
      <c r="AGK116" s="12"/>
      <c r="AGL116" s="12"/>
      <c r="AGM116" s="12"/>
      <c r="AGN116" s="12"/>
      <c r="AGO116" s="12"/>
      <c r="AGP116" s="12"/>
      <c r="AGQ116" s="12"/>
      <c r="AGR116" s="12"/>
      <c r="AGS116" s="12"/>
      <c r="AGT116" s="12"/>
      <c r="AGU116" s="12"/>
      <c r="AGV116" s="12"/>
      <c r="AGW116" s="12"/>
      <c r="AGX116" s="12"/>
      <c r="AGY116" s="12"/>
      <c r="AGZ116" s="12"/>
      <c r="AHA116" s="12"/>
      <c r="AHB116" s="12"/>
      <c r="AHC116" s="12"/>
      <c r="AHD116" s="12"/>
      <c r="AHE116" s="12"/>
      <c r="AHF116" s="12"/>
      <c r="AHG116" s="12"/>
      <c r="AHH116" s="12"/>
      <c r="AHI116" s="12"/>
      <c r="AHJ116" s="12"/>
      <c r="AHK116" s="12"/>
      <c r="AHL116" s="12"/>
      <c r="AHM116" s="12"/>
      <c r="AHN116" s="12"/>
      <c r="AHO116" s="12"/>
      <c r="AHP116" s="12"/>
      <c r="AHQ116" s="12"/>
      <c r="AHR116" s="12"/>
      <c r="AHS116" s="12"/>
      <c r="AHT116" s="12"/>
      <c r="AHU116" s="12"/>
      <c r="AHV116" s="12"/>
      <c r="AHW116" s="12"/>
      <c r="AHX116" s="12"/>
      <c r="AHY116" s="12"/>
      <c r="AHZ116" s="12"/>
      <c r="AIA116" s="12"/>
      <c r="AIB116" s="12"/>
      <c r="AIC116" s="12"/>
      <c r="AID116" s="12"/>
      <c r="AIE116" s="12"/>
      <c r="AIF116" s="12"/>
      <c r="AIG116" s="12"/>
      <c r="AIH116" s="12"/>
      <c r="AII116" s="12"/>
      <c r="AIJ116" s="12"/>
      <c r="AIK116" s="12"/>
      <c r="AIL116" s="12"/>
      <c r="AIM116" s="12"/>
      <c r="AIN116" s="12"/>
      <c r="AIO116" s="12"/>
      <c r="AIP116" s="12"/>
      <c r="AIQ116" s="12"/>
      <c r="AIR116" s="12"/>
      <c r="AIS116" s="12"/>
      <c r="AIT116" s="12"/>
      <c r="AIU116" s="12"/>
      <c r="AIV116" s="12"/>
      <c r="AIW116" s="12"/>
      <c r="AIX116" s="12"/>
      <c r="AIY116" s="12"/>
      <c r="AIZ116" s="12"/>
      <c r="AJA116" s="12"/>
      <c r="AJB116" s="12"/>
      <c r="AJC116" s="12"/>
      <c r="AJD116" s="12"/>
      <c r="AJE116" s="12"/>
      <c r="AJF116" s="12"/>
      <c r="AJG116" s="12"/>
      <c r="AJH116" s="12"/>
      <c r="AJI116" s="12"/>
      <c r="AJJ116" s="12"/>
      <c r="AJK116" s="12"/>
      <c r="AJL116" s="12"/>
      <c r="AJM116" s="12"/>
      <c r="AJN116" s="12"/>
      <c r="AJO116" s="12"/>
      <c r="AJP116" s="12"/>
      <c r="AJQ116" s="12"/>
      <c r="AJR116" s="12"/>
      <c r="AJS116" s="12"/>
      <c r="AJT116" s="12"/>
      <c r="AJU116" s="12"/>
      <c r="AJV116" s="12"/>
      <c r="AJW116" s="12"/>
      <c r="AJX116" s="12"/>
      <c r="AJY116" s="12"/>
      <c r="AJZ116" s="12"/>
      <c r="AKA116" s="12"/>
      <c r="AKB116" s="12"/>
      <c r="AKC116" s="12"/>
      <c r="AKD116" s="12"/>
      <c r="AKE116" s="12"/>
      <c r="AKF116" s="12"/>
      <c r="AKG116" s="12"/>
      <c r="AKH116" s="12"/>
      <c r="AKI116" s="12"/>
      <c r="AKJ116" s="12"/>
      <c r="AKK116" s="12"/>
      <c r="AKL116" s="12"/>
      <c r="AKM116" s="12"/>
      <c r="AKN116" s="12"/>
      <c r="AKO116" s="12"/>
      <c r="AKP116" s="12"/>
      <c r="AKQ116" s="12"/>
      <c r="AKR116" s="12"/>
      <c r="AKS116" s="12"/>
      <c r="AKT116" s="12"/>
      <c r="AKU116" s="12"/>
      <c r="AKV116" s="12"/>
      <c r="AKW116" s="12"/>
      <c r="AKX116" s="12"/>
      <c r="AKY116" s="12"/>
      <c r="AKZ116" s="12"/>
      <c r="ALA116" s="12"/>
      <c r="ALB116" s="12"/>
      <c r="ALC116" s="12"/>
      <c r="ALD116" s="12"/>
      <c r="ALE116" s="12"/>
      <c r="ALF116" s="12"/>
      <c r="ALG116" s="12"/>
      <c r="ALH116" s="12"/>
      <c r="ALI116" s="12"/>
      <c r="ALJ116" s="12"/>
      <c r="ALK116" s="12"/>
      <c r="ALL116" s="12"/>
      <c r="ALM116" s="12"/>
      <c r="ALN116" s="12"/>
      <c r="ALO116" s="12"/>
      <c r="ALP116" s="12"/>
      <c r="ALQ116" s="12"/>
      <c r="ALR116" s="12"/>
      <c r="ALS116" s="12"/>
      <c r="ALT116" s="12"/>
      <c r="ALU116" s="12"/>
      <c r="ALV116" s="12"/>
      <c r="ALW116" s="12"/>
      <c r="ALX116" s="12"/>
      <c r="ALY116" s="12"/>
      <c r="ALZ116" s="12"/>
      <c r="AMA116" s="12"/>
      <c r="AMB116" s="12"/>
      <c r="AMC116" s="12"/>
      <c r="AMD116" s="12"/>
      <c r="AME116" s="12"/>
      <c r="AMF116" s="12"/>
      <c r="AMG116" s="12"/>
      <c r="AMH116" s="12"/>
      <c r="AMI116" s="12"/>
      <c r="AMJ116" s="12"/>
      <c r="AMK116" s="12"/>
      <c r="AML116" s="12"/>
      <c r="AMM116" s="12"/>
      <c r="AMN116" s="12"/>
      <c r="AMO116" s="12"/>
      <c r="AMP116" s="12"/>
      <c r="AMQ116" s="12"/>
      <c r="AMR116" s="12"/>
      <c r="AMS116" s="12"/>
      <c r="AMT116" s="12"/>
      <c r="AMU116" s="12"/>
      <c r="AMV116" s="12"/>
      <c r="AMW116" s="12"/>
      <c r="AMX116" s="12"/>
      <c r="AMY116" s="12"/>
      <c r="AMZ116" s="12"/>
      <c r="ANA116" s="12"/>
      <c r="ANB116" s="12"/>
      <c r="ANC116" s="12"/>
      <c r="AND116" s="12"/>
      <c r="ANE116" s="12"/>
      <c r="ANF116" s="12"/>
      <c r="ANG116" s="12"/>
      <c r="ANH116" s="12"/>
      <c r="ANI116" s="12"/>
      <c r="ANJ116" s="12"/>
      <c r="ANK116" s="12"/>
      <c r="ANL116" s="12"/>
      <c r="ANM116" s="12"/>
      <c r="ANN116" s="12"/>
      <c r="ANO116" s="12"/>
      <c r="ANP116" s="12"/>
      <c r="ANQ116" s="12"/>
      <c r="ANR116" s="12"/>
      <c r="ANS116" s="12"/>
      <c r="ANT116" s="12"/>
      <c r="ANU116" s="12"/>
      <c r="ANV116" s="12"/>
      <c r="ANW116" s="12"/>
      <c r="ANX116" s="12"/>
      <c r="ANY116" s="12"/>
      <c r="ANZ116" s="12"/>
      <c r="AOA116" s="12"/>
      <c r="AOB116" s="12"/>
      <c r="AOC116" s="12"/>
      <c r="AOD116" s="12"/>
      <c r="AOE116" s="12"/>
      <c r="AOF116" s="12"/>
      <c r="AOG116" s="12"/>
      <c r="AOH116" s="12"/>
      <c r="AOI116" s="12"/>
      <c r="AOJ116" s="12"/>
      <c r="AOK116" s="12"/>
      <c r="AOL116" s="12"/>
      <c r="AOM116" s="12"/>
      <c r="AON116" s="12"/>
      <c r="AOO116" s="12"/>
      <c r="AOP116" s="12"/>
      <c r="AOQ116" s="12"/>
      <c r="AOR116" s="12"/>
      <c r="AOS116" s="12"/>
      <c r="AOT116" s="12"/>
      <c r="AOU116" s="12"/>
      <c r="AOV116" s="12"/>
      <c r="AOW116" s="12"/>
      <c r="AOX116" s="12"/>
      <c r="AOY116" s="12"/>
      <c r="AOZ116" s="12"/>
      <c r="APA116" s="12"/>
      <c r="APB116" s="12"/>
      <c r="APC116" s="12"/>
      <c r="APD116" s="12"/>
      <c r="APE116" s="12"/>
      <c r="APF116" s="12"/>
      <c r="APG116" s="12"/>
      <c r="APH116" s="12"/>
      <c r="API116" s="12"/>
      <c r="APJ116" s="12"/>
      <c r="APK116" s="12"/>
      <c r="APL116" s="12"/>
      <c r="APM116" s="12"/>
      <c r="APN116" s="12"/>
      <c r="APO116" s="12"/>
      <c r="APP116" s="12"/>
      <c r="APQ116" s="12"/>
      <c r="APR116" s="12"/>
      <c r="APS116" s="12"/>
      <c r="APT116" s="12"/>
      <c r="APU116" s="12"/>
      <c r="APV116" s="12"/>
      <c r="APW116" s="12"/>
      <c r="APX116" s="12"/>
      <c r="APY116" s="12"/>
      <c r="APZ116" s="12"/>
      <c r="AQA116" s="12"/>
      <c r="AQB116" s="12"/>
      <c r="AQC116" s="12"/>
      <c r="AQD116" s="12"/>
      <c r="AQE116" s="12"/>
      <c r="AQF116" s="12"/>
      <c r="AQG116" s="12"/>
      <c r="AQH116" s="12"/>
      <c r="AQI116" s="12"/>
      <c r="AQJ116" s="12"/>
      <c r="AQK116" s="12"/>
      <c r="AQL116" s="12"/>
      <c r="AQM116" s="12"/>
      <c r="AQN116" s="12"/>
      <c r="AQO116" s="12"/>
      <c r="AQP116" s="12"/>
      <c r="AQQ116" s="12"/>
      <c r="AQR116" s="12"/>
      <c r="AQS116" s="12"/>
      <c r="AQT116" s="12"/>
      <c r="AQU116" s="12"/>
      <c r="AQV116" s="12"/>
      <c r="AQW116" s="12"/>
      <c r="AQX116" s="12"/>
      <c r="AQY116" s="12"/>
      <c r="AQZ116" s="12"/>
      <c r="ARA116" s="12"/>
      <c r="ARB116" s="12"/>
      <c r="ARC116" s="12"/>
      <c r="ARD116" s="12"/>
      <c r="ARE116" s="12"/>
      <c r="ARF116" s="12"/>
      <c r="ARG116" s="12"/>
      <c r="ARH116" s="12"/>
      <c r="ARI116" s="12"/>
      <c r="ARJ116" s="12"/>
      <c r="ARK116" s="12"/>
      <c r="ARL116" s="12"/>
      <c r="ARM116" s="12"/>
      <c r="ARN116" s="12"/>
      <c r="ARO116" s="12"/>
      <c r="ARP116" s="12"/>
      <c r="ARQ116" s="12"/>
      <c r="ARR116" s="12"/>
      <c r="ARS116" s="12"/>
      <c r="ART116" s="12"/>
      <c r="ARU116" s="12"/>
      <c r="ARV116" s="12"/>
      <c r="ARW116" s="12"/>
      <c r="ARX116" s="12"/>
      <c r="ARY116" s="12"/>
      <c r="ARZ116" s="12"/>
      <c r="ASA116" s="12"/>
      <c r="ASB116" s="12"/>
      <c r="ASC116" s="12"/>
      <c r="ASD116" s="12"/>
      <c r="ASE116" s="12"/>
      <c r="ASF116" s="12"/>
      <c r="ASG116" s="12"/>
      <c r="ASH116" s="12"/>
      <c r="ASI116" s="12"/>
      <c r="ASJ116" s="12"/>
      <c r="ASK116" s="12"/>
      <c r="ASL116" s="12"/>
      <c r="ASM116" s="12"/>
      <c r="ASN116" s="12"/>
      <c r="ASO116" s="12"/>
      <c r="ASP116" s="12"/>
      <c r="ASQ116" s="12"/>
      <c r="ASR116" s="12"/>
      <c r="ASS116" s="12"/>
      <c r="AST116" s="12"/>
      <c r="ASU116" s="12"/>
      <c r="ASV116" s="12"/>
      <c r="ASW116" s="12"/>
      <c r="ASX116" s="12"/>
      <c r="ASY116" s="12"/>
      <c r="ASZ116" s="12"/>
      <c r="ATA116" s="12"/>
      <c r="ATB116" s="12"/>
      <c r="ATC116" s="12"/>
      <c r="ATD116" s="12"/>
      <c r="ATE116" s="12"/>
      <c r="ATF116" s="12"/>
      <c r="ATG116" s="12"/>
      <c r="ATH116" s="12"/>
      <c r="ATI116" s="12"/>
      <c r="ATJ116" s="12"/>
      <c r="ATK116" s="12"/>
      <c r="ATL116" s="12"/>
      <c r="ATM116" s="12"/>
      <c r="ATN116" s="12"/>
      <c r="ATO116" s="12"/>
      <c r="ATP116" s="12"/>
      <c r="ATQ116" s="12"/>
      <c r="ATR116" s="12"/>
      <c r="ATS116" s="12"/>
      <c r="ATT116" s="12"/>
      <c r="ATU116" s="12"/>
      <c r="ATV116" s="12"/>
      <c r="ATW116" s="12"/>
      <c r="ATX116" s="12"/>
      <c r="ATY116" s="12"/>
      <c r="ATZ116" s="12"/>
      <c r="AUA116" s="12"/>
      <c r="AUB116" s="12"/>
      <c r="AUC116" s="12"/>
      <c r="AUD116" s="12"/>
      <c r="AUE116" s="12"/>
      <c r="AUF116" s="12"/>
      <c r="AUG116" s="12"/>
      <c r="AUH116" s="12"/>
      <c r="AUI116" s="12"/>
      <c r="AUJ116" s="12"/>
      <c r="AUK116" s="12"/>
      <c r="AUL116" s="12"/>
      <c r="AUM116" s="12"/>
      <c r="AUN116" s="12"/>
      <c r="AUO116" s="12"/>
      <c r="AUP116" s="12"/>
      <c r="AUQ116" s="12"/>
      <c r="AUR116" s="12"/>
      <c r="AUS116" s="12"/>
      <c r="AUT116" s="12"/>
      <c r="AUU116" s="12"/>
      <c r="AUV116" s="12"/>
      <c r="AUW116" s="12"/>
      <c r="AUX116" s="12"/>
      <c r="AUY116" s="12"/>
      <c r="AUZ116" s="12"/>
      <c r="AVA116" s="12"/>
      <c r="AVB116" s="12"/>
      <c r="AVC116" s="12"/>
      <c r="AVD116" s="12"/>
      <c r="AVE116" s="12"/>
      <c r="AVF116" s="12"/>
      <c r="AVG116" s="12"/>
      <c r="AVH116" s="12"/>
      <c r="AVI116" s="12"/>
      <c r="AVJ116" s="12"/>
      <c r="AVK116" s="12"/>
      <c r="AVL116" s="12"/>
      <c r="AVM116" s="12"/>
      <c r="AVN116" s="12"/>
      <c r="AVO116" s="12"/>
      <c r="AVP116" s="12"/>
      <c r="AVQ116" s="12"/>
      <c r="AVR116" s="12"/>
      <c r="AVS116" s="12"/>
      <c r="AVT116" s="12"/>
      <c r="AVU116" s="12"/>
      <c r="AVV116" s="12"/>
      <c r="AVW116" s="12"/>
      <c r="AVX116" s="12"/>
      <c r="AVY116" s="12"/>
      <c r="AVZ116" s="12"/>
      <c r="AWA116" s="12"/>
      <c r="AWB116" s="12"/>
      <c r="AWC116" s="12"/>
      <c r="AWD116" s="12"/>
      <c r="AWE116" s="12"/>
      <c r="AWF116" s="12"/>
      <c r="AWG116" s="12"/>
      <c r="AWH116" s="12"/>
      <c r="AWI116" s="12"/>
      <c r="AWJ116" s="12"/>
      <c r="AWK116" s="12"/>
      <c r="AWL116" s="12"/>
      <c r="AWM116" s="12"/>
      <c r="AWN116" s="12"/>
      <c r="AWO116" s="12"/>
      <c r="AWP116" s="12"/>
      <c r="AWQ116" s="12"/>
      <c r="AWR116" s="12"/>
      <c r="AWS116" s="12"/>
      <c r="AWT116" s="12"/>
      <c r="AWU116" s="12"/>
      <c r="AWV116" s="12"/>
      <c r="AWW116" s="12"/>
      <c r="AWX116" s="12"/>
      <c r="AWY116" s="12"/>
      <c r="AWZ116" s="12"/>
      <c r="AXA116" s="12"/>
      <c r="AXB116" s="12"/>
      <c r="AXC116" s="12"/>
      <c r="AXD116" s="12"/>
      <c r="AXE116" s="12"/>
      <c r="AXF116" s="12"/>
      <c r="AXG116" s="12"/>
      <c r="AXH116" s="12"/>
      <c r="AXI116" s="12"/>
      <c r="AXJ116" s="12"/>
      <c r="AXK116" s="12"/>
      <c r="AXL116" s="12"/>
      <c r="AXM116" s="12"/>
      <c r="AXN116" s="12"/>
      <c r="AXO116" s="12"/>
      <c r="AXP116" s="12"/>
      <c r="AXQ116" s="12"/>
      <c r="AXR116" s="12"/>
      <c r="AXS116" s="12"/>
      <c r="AXT116" s="12"/>
      <c r="AXU116" s="12"/>
      <c r="AXV116" s="12"/>
      <c r="AXW116" s="12"/>
      <c r="AXX116" s="12"/>
      <c r="AXY116" s="12"/>
      <c r="AXZ116" s="12"/>
      <c r="AYA116" s="12"/>
      <c r="AYB116" s="12"/>
      <c r="AYC116" s="12"/>
      <c r="AYD116" s="12"/>
      <c r="AYE116" s="12"/>
      <c r="AYF116" s="12"/>
      <c r="AYG116" s="12"/>
      <c r="AYH116" s="12"/>
      <c r="AYI116" s="12"/>
      <c r="AYJ116" s="12"/>
      <c r="AYK116" s="12"/>
      <c r="AYL116" s="12"/>
      <c r="AYM116" s="12"/>
      <c r="AYN116" s="12"/>
      <c r="AYO116" s="12"/>
      <c r="AYP116" s="12"/>
      <c r="AYQ116" s="12"/>
      <c r="AYR116" s="12"/>
      <c r="AYS116" s="12"/>
      <c r="AYT116" s="12"/>
      <c r="AYU116" s="12"/>
      <c r="AYV116" s="12"/>
      <c r="AYW116" s="12"/>
      <c r="AYX116" s="12"/>
      <c r="AYY116" s="12"/>
      <c r="AYZ116" s="12"/>
      <c r="AZA116" s="12"/>
      <c r="AZB116" s="12"/>
      <c r="AZC116" s="12"/>
      <c r="AZD116" s="12"/>
      <c r="AZE116" s="12"/>
      <c r="AZF116" s="12"/>
      <c r="AZG116" s="12"/>
      <c r="AZH116" s="12"/>
      <c r="AZI116" s="12"/>
      <c r="AZJ116" s="12"/>
      <c r="AZK116" s="12"/>
      <c r="AZL116" s="12"/>
      <c r="AZM116" s="12"/>
      <c r="AZN116" s="12"/>
      <c r="AZO116" s="12"/>
      <c r="AZP116" s="12"/>
      <c r="AZQ116" s="12"/>
      <c r="AZR116" s="12"/>
      <c r="AZS116" s="12"/>
      <c r="AZT116" s="12"/>
      <c r="AZU116" s="12"/>
      <c r="AZV116" s="12"/>
      <c r="AZW116" s="12"/>
      <c r="AZX116" s="12"/>
      <c r="AZY116" s="12"/>
      <c r="AZZ116" s="12"/>
      <c r="BAA116" s="12"/>
      <c r="BAB116" s="12"/>
      <c r="BAC116" s="12"/>
      <c r="BAD116" s="12"/>
      <c r="BAE116" s="12"/>
      <c r="BAF116" s="12"/>
      <c r="BAG116" s="12"/>
      <c r="BAH116" s="12"/>
      <c r="BAI116" s="12"/>
      <c r="BAJ116" s="12"/>
      <c r="BAK116" s="12"/>
      <c r="BAL116" s="12"/>
      <c r="BAM116" s="12"/>
      <c r="BAN116" s="12"/>
      <c r="BAO116" s="12"/>
      <c r="BAP116" s="12"/>
      <c r="BAQ116" s="12"/>
      <c r="BAR116" s="12"/>
      <c r="BAS116" s="12"/>
      <c r="BAT116" s="12"/>
      <c r="BAU116" s="12"/>
      <c r="BAV116" s="12"/>
      <c r="BAW116" s="12"/>
      <c r="BAX116" s="12"/>
      <c r="BAY116" s="12"/>
      <c r="BAZ116" s="12"/>
      <c r="BBA116" s="12"/>
      <c r="BBB116" s="12"/>
      <c r="BBC116" s="12"/>
      <c r="BBD116" s="12"/>
      <c r="BBE116" s="12"/>
      <c r="BBF116" s="12"/>
      <c r="BBG116" s="12"/>
      <c r="BBH116" s="12"/>
      <c r="BBI116" s="12"/>
      <c r="BBJ116" s="12"/>
      <c r="BBK116" s="12"/>
      <c r="BBL116" s="12"/>
      <c r="BBM116" s="12"/>
      <c r="BBN116" s="12"/>
      <c r="BBO116" s="12"/>
      <c r="BBP116" s="12"/>
      <c r="BBQ116" s="12"/>
      <c r="BBR116" s="12"/>
      <c r="BBS116" s="12"/>
      <c r="BBT116" s="12"/>
      <c r="BBU116" s="12"/>
      <c r="BBV116" s="12"/>
      <c r="BBW116" s="12"/>
      <c r="BBX116" s="12"/>
      <c r="BBY116" s="12"/>
      <c r="BBZ116" s="12"/>
      <c r="BCA116" s="12"/>
      <c r="BCB116" s="12"/>
      <c r="BCC116" s="12"/>
      <c r="BCD116" s="12"/>
      <c r="BCE116" s="12"/>
      <c r="BCF116" s="12"/>
      <c r="BCG116" s="12"/>
      <c r="BCH116" s="12"/>
      <c r="BCI116" s="12"/>
      <c r="BCJ116" s="12"/>
      <c r="BCK116" s="12"/>
      <c r="BCL116" s="12"/>
      <c r="BCM116" s="12"/>
      <c r="BCN116" s="12"/>
      <c r="BCO116" s="12"/>
      <c r="BCP116" s="12"/>
      <c r="BCQ116" s="12"/>
      <c r="BCR116" s="12"/>
      <c r="BCS116" s="12"/>
      <c r="BCT116" s="12"/>
      <c r="BCU116" s="12"/>
      <c r="BCV116" s="12"/>
      <c r="BCW116" s="12"/>
      <c r="BCX116" s="12"/>
      <c r="BCY116" s="12"/>
      <c r="BCZ116" s="12"/>
      <c r="BDA116" s="12"/>
      <c r="BDB116" s="12"/>
      <c r="BDC116" s="12"/>
      <c r="BDD116" s="12"/>
      <c r="BDE116" s="12"/>
      <c r="BDF116" s="12"/>
      <c r="BDG116" s="12"/>
      <c r="BDH116" s="12"/>
      <c r="BDI116" s="12"/>
      <c r="BDJ116" s="12"/>
      <c r="BDK116" s="12"/>
      <c r="BDL116" s="12"/>
      <c r="BDM116" s="12"/>
      <c r="BDN116" s="12"/>
      <c r="BDO116" s="12"/>
      <c r="BDP116" s="12"/>
      <c r="BDQ116" s="12"/>
      <c r="BDR116" s="12"/>
      <c r="BDS116" s="12"/>
      <c r="BDT116" s="12"/>
      <c r="BDU116" s="12"/>
      <c r="BDV116" s="12"/>
      <c r="BDW116" s="12"/>
      <c r="BDX116" s="12"/>
      <c r="BDY116" s="12"/>
      <c r="BDZ116" s="12"/>
      <c r="BEA116" s="12"/>
      <c r="BEB116" s="12"/>
      <c r="BEC116" s="12"/>
      <c r="BED116" s="12"/>
      <c r="BEE116" s="12"/>
      <c r="BEF116" s="12"/>
      <c r="BEG116" s="12"/>
      <c r="BEH116" s="12"/>
      <c r="BEI116" s="12"/>
      <c r="BEJ116" s="12"/>
      <c r="BEK116" s="12"/>
      <c r="BEL116" s="12"/>
      <c r="BEM116" s="12"/>
      <c r="BEN116" s="12"/>
      <c r="BEO116" s="12"/>
      <c r="BEP116" s="12"/>
      <c r="BEQ116" s="12"/>
      <c r="BER116" s="12"/>
      <c r="BES116" s="12"/>
      <c r="BET116" s="12"/>
      <c r="BEU116" s="12"/>
      <c r="BEV116" s="12"/>
      <c r="BEW116" s="12"/>
      <c r="BEX116" s="12"/>
      <c r="BEY116" s="12"/>
      <c r="BEZ116" s="12"/>
      <c r="BFA116" s="12"/>
      <c r="BFB116" s="12"/>
      <c r="BFC116" s="12"/>
      <c r="BFD116" s="12"/>
      <c r="BFE116" s="12"/>
      <c r="BFF116" s="12"/>
      <c r="BFG116" s="12"/>
      <c r="BFH116" s="12"/>
      <c r="BFI116" s="12"/>
      <c r="BFJ116" s="12"/>
      <c r="BFK116" s="12"/>
      <c r="BFL116" s="12"/>
      <c r="BFM116" s="12"/>
      <c r="BFN116" s="12"/>
      <c r="BFO116" s="12"/>
      <c r="BFP116" s="12"/>
      <c r="BFQ116" s="12"/>
      <c r="BFR116" s="12"/>
      <c r="BFS116" s="12"/>
      <c r="BFT116" s="12"/>
      <c r="BFU116" s="12"/>
      <c r="BFV116" s="12"/>
      <c r="BFW116" s="12"/>
      <c r="BFX116" s="12"/>
      <c r="BFY116" s="12"/>
      <c r="BFZ116" s="12"/>
      <c r="BGA116" s="12"/>
      <c r="BGB116" s="12"/>
      <c r="BGC116" s="12"/>
      <c r="BGD116" s="12"/>
      <c r="BGE116" s="12"/>
      <c r="BGF116" s="12"/>
      <c r="BGG116" s="12"/>
      <c r="BGH116" s="12"/>
      <c r="BGI116" s="12"/>
      <c r="BGJ116" s="12"/>
      <c r="BGK116" s="12"/>
      <c r="BGL116" s="12"/>
      <c r="BGM116" s="12"/>
      <c r="BGN116" s="12"/>
      <c r="BGO116" s="12"/>
      <c r="BGP116" s="12"/>
      <c r="BGQ116" s="12"/>
      <c r="BGR116" s="12"/>
      <c r="BGS116" s="12"/>
      <c r="BGT116" s="12"/>
      <c r="BGU116" s="12"/>
      <c r="BGV116" s="12"/>
      <c r="BGW116" s="12"/>
      <c r="BGX116" s="12"/>
      <c r="BGY116" s="12"/>
      <c r="BGZ116" s="12"/>
      <c r="BHA116" s="12"/>
      <c r="BHB116" s="12"/>
      <c r="BHC116" s="12"/>
      <c r="BHD116" s="12"/>
      <c r="BHE116" s="12"/>
      <c r="BHF116" s="12"/>
      <c r="BHG116" s="12"/>
      <c r="BHH116" s="12"/>
      <c r="BHI116" s="12"/>
      <c r="BHJ116" s="12"/>
      <c r="BHK116" s="12"/>
      <c r="BHL116" s="12"/>
      <c r="BHM116" s="12"/>
      <c r="BHN116" s="12"/>
      <c r="BHO116" s="12"/>
      <c r="BHP116" s="12"/>
      <c r="BHQ116" s="12"/>
      <c r="BHR116" s="12"/>
      <c r="BHS116" s="12"/>
      <c r="BHT116" s="12"/>
      <c r="BHU116" s="12"/>
      <c r="BHV116" s="12"/>
      <c r="BHW116" s="12"/>
      <c r="BHX116" s="12"/>
      <c r="BHY116" s="12"/>
      <c r="BHZ116" s="12"/>
      <c r="BIA116" s="12"/>
      <c r="BIB116" s="12"/>
      <c r="BIC116" s="12"/>
      <c r="BID116" s="12"/>
      <c r="BIE116" s="12"/>
      <c r="BIF116" s="12"/>
      <c r="BIG116" s="12"/>
      <c r="BIH116" s="12"/>
      <c r="BII116" s="12"/>
      <c r="BIJ116" s="12"/>
      <c r="BIK116" s="12"/>
      <c r="BIL116" s="12"/>
      <c r="BIM116" s="12"/>
      <c r="BIN116" s="12"/>
      <c r="BIO116" s="12"/>
      <c r="BIP116" s="12"/>
      <c r="BIQ116" s="12"/>
      <c r="BIR116" s="12"/>
      <c r="BIS116" s="12"/>
      <c r="BIT116" s="12"/>
      <c r="BIU116" s="12"/>
      <c r="BIV116" s="12"/>
      <c r="BIW116" s="12"/>
      <c r="BIX116" s="12"/>
      <c r="BIY116" s="12"/>
      <c r="BIZ116" s="12"/>
      <c r="BJA116" s="12"/>
      <c r="BJB116" s="12"/>
      <c r="BJC116" s="12"/>
      <c r="BJD116" s="12"/>
      <c r="BJE116" s="12"/>
      <c r="BJF116" s="12"/>
      <c r="BJG116" s="12"/>
      <c r="BJH116" s="12"/>
      <c r="BJI116" s="12"/>
      <c r="BJJ116" s="12"/>
      <c r="BJK116" s="12"/>
      <c r="BJL116" s="12"/>
      <c r="BJM116" s="12"/>
      <c r="BJN116" s="12"/>
      <c r="BJO116" s="12"/>
      <c r="BJP116" s="12"/>
      <c r="BJQ116" s="12"/>
      <c r="BJR116" s="12"/>
      <c r="BJS116" s="12"/>
      <c r="BJT116" s="12"/>
      <c r="BJU116" s="12"/>
      <c r="BJV116" s="12"/>
      <c r="BJW116" s="12"/>
      <c r="BJX116" s="12"/>
      <c r="BJY116" s="12"/>
      <c r="BJZ116" s="12"/>
      <c r="BKA116" s="12"/>
      <c r="BKB116" s="12"/>
      <c r="BKC116" s="12"/>
      <c r="BKD116" s="12"/>
      <c r="BKE116" s="12"/>
      <c r="BKF116" s="12"/>
      <c r="BKG116" s="12"/>
      <c r="BKH116" s="12"/>
      <c r="BKI116" s="12"/>
      <c r="BKJ116" s="12"/>
      <c r="BKK116" s="12"/>
      <c r="BKL116" s="12"/>
      <c r="BKM116" s="12"/>
      <c r="BKN116" s="12"/>
      <c r="BKO116" s="12"/>
      <c r="BKP116" s="12"/>
      <c r="BKQ116" s="12"/>
      <c r="BKR116" s="12"/>
      <c r="BKS116" s="12"/>
      <c r="BKT116" s="12"/>
      <c r="BKU116" s="12"/>
      <c r="BKV116" s="12"/>
      <c r="BKW116" s="12"/>
      <c r="BKX116" s="12"/>
      <c r="BKY116" s="12"/>
      <c r="BKZ116" s="12"/>
      <c r="BLA116" s="12"/>
      <c r="BLB116" s="12"/>
      <c r="BLC116" s="12"/>
      <c r="BLD116" s="12"/>
      <c r="BLE116" s="12"/>
      <c r="BLF116" s="12"/>
      <c r="BLG116" s="12"/>
      <c r="BLH116" s="12"/>
      <c r="BLI116" s="12"/>
      <c r="BLJ116" s="12"/>
      <c r="BLK116" s="12"/>
      <c r="BLL116" s="12"/>
      <c r="BLM116" s="12"/>
      <c r="BLN116" s="12"/>
      <c r="BLO116" s="12"/>
      <c r="BLP116" s="12"/>
      <c r="BLQ116" s="12"/>
      <c r="BLR116" s="12"/>
      <c r="BLS116" s="12"/>
      <c r="BLT116" s="12"/>
      <c r="BLU116" s="12"/>
      <c r="BLV116" s="12"/>
      <c r="BLW116" s="12"/>
      <c r="BLX116" s="12"/>
      <c r="BLY116" s="12"/>
      <c r="BLZ116" s="12"/>
      <c r="BMA116" s="12"/>
      <c r="BMB116" s="12"/>
      <c r="BMC116" s="12"/>
      <c r="BMD116" s="12"/>
      <c r="BME116" s="12"/>
      <c r="BMF116" s="12"/>
      <c r="BMG116" s="12"/>
      <c r="BMH116" s="12"/>
      <c r="BMI116" s="12"/>
      <c r="BMJ116" s="12"/>
      <c r="BMK116" s="12"/>
      <c r="BML116" s="12"/>
      <c r="BMM116" s="12"/>
      <c r="BMN116" s="12"/>
      <c r="BMO116" s="12"/>
      <c r="BMP116" s="12"/>
      <c r="BMQ116" s="12"/>
      <c r="BMR116" s="12"/>
      <c r="BMS116" s="12"/>
      <c r="BMT116" s="12"/>
      <c r="BMU116" s="12"/>
      <c r="BMV116" s="12"/>
      <c r="BMW116" s="12"/>
      <c r="BMX116" s="12"/>
      <c r="BMY116" s="12"/>
      <c r="BMZ116" s="12"/>
      <c r="BNA116" s="12"/>
      <c r="BNB116" s="12"/>
      <c r="BNC116" s="12"/>
      <c r="BND116" s="12"/>
      <c r="BNE116" s="12"/>
      <c r="BNF116" s="12"/>
      <c r="BNG116" s="12"/>
      <c r="BNH116" s="12"/>
      <c r="BNI116" s="12"/>
      <c r="BNJ116" s="12"/>
      <c r="BNK116" s="12"/>
      <c r="BNL116" s="12"/>
      <c r="BNM116" s="12"/>
      <c r="BNN116" s="12"/>
      <c r="BNO116" s="12"/>
      <c r="BNP116" s="12"/>
      <c r="BNQ116" s="12"/>
      <c r="BNR116" s="12"/>
      <c r="BNS116" s="12"/>
      <c r="BNT116" s="12"/>
      <c r="BNU116" s="12"/>
      <c r="BNV116" s="12"/>
      <c r="BNW116" s="12"/>
      <c r="BNX116" s="12"/>
      <c r="BNY116" s="12"/>
      <c r="BNZ116" s="12"/>
      <c r="BOA116" s="12"/>
      <c r="BOB116" s="12"/>
      <c r="BOC116" s="12"/>
      <c r="BOD116" s="12"/>
      <c r="BOE116" s="12"/>
      <c r="BOF116" s="12"/>
      <c r="BOG116" s="12"/>
      <c r="BOH116" s="12"/>
      <c r="BOI116" s="12"/>
      <c r="BOJ116" s="12"/>
      <c r="BOK116" s="12"/>
      <c r="BOL116" s="12"/>
      <c r="BOM116" s="12"/>
      <c r="BON116" s="12"/>
      <c r="BOO116" s="12"/>
      <c r="BOP116" s="12"/>
      <c r="BOQ116" s="12"/>
      <c r="BOR116" s="12"/>
      <c r="BOS116" s="12"/>
      <c r="BOT116" s="12"/>
      <c r="BOU116" s="12"/>
      <c r="BOV116" s="12"/>
      <c r="BOW116" s="12"/>
      <c r="BOX116" s="12"/>
      <c r="BOY116" s="12"/>
      <c r="BOZ116" s="12"/>
      <c r="BPA116" s="12"/>
      <c r="BPB116" s="12"/>
      <c r="BPC116" s="12"/>
      <c r="BPD116" s="12"/>
      <c r="BPE116" s="12"/>
      <c r="BPF116" s="12"/>
      <c r="BPG116" s="12"/>
      <c r="BPH116" s="12"/>
      <c r="BPI116" s="12"/>
      <c r="BPJ116" s="12"/>
      <c r="BPK116" s="12"/>
      <c r="BPL116" s="12"/>
    </row>
    <row r="117" spans="1:1780" ht="33.75" customHeight="1" x14ac:dyDescent="0.25">
      <c r="A117" s="190" t="s">
        <v>31</v>
      </c>
      <c r="B117" s="190"/>
      <c r="C117" s="190"/>
      <c r="D117" s="190"/>
      <c r="E117" s="16"/>
      <c r="F117" s="16"/>
      <c r="G117" s="16"/>
      <c r="H117" s="16"/>
      <c r="I117" s="16"/>
      <c r="J117" s="16"/>
      <c r="K117" s="18"/>
      <c r="L117" s="16"/>
      <c r="M117" s="16" t="s">
        <v>32</v>
      </c>
      <c r="N117" s="16"/>
      <c r="O117" s="36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2"/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  <c r="JY117" s="12"/>
      <c r="JZ117" s="12"/>
      <c r="KA117" s="12"/>
      <c r="KB117" s="12"/>
      <c r="KC117" s="12"/>
      <c r="KD117" s="12"/>
      <c r="KE117" s="12"/>
      <c r="KF117" s="12"/>
      <c r="KG117" s="12"/>
      <c r="KH117" s="12"/>
      <c r="KI117" s="12"/>
      <c r="KJ117" s="12"/>
      <c r="KK117" s="12"/>
      <c r="KL117" s="12"/>
      <c r="KM117" s="12"/>
      <c r="KN117" s="12"/>
      <c r="KO117" s="12"/>
      <c r="KP117" s="12"/>
      <c r="KQ117" s="12"/>
      <c r="KR117" s="12"/>
      <c r="KS117" s="12"/>
      <c r="KT117" s="12"/>
      <c r="KU117" s="12"/>
      <c r="KV117" s="12"/>
      <c r="KW117" s="12"/>
      <c r="KX117" s="12"/>
      <c r="KY117" s="12"/>
      <c r="KZ117" s="12"/>
      <c r="LA117" s="12"/>
      <c r="LB117" s="12"/>
      <c r="LC117" s="12"/>
      <c r="LD117" s="12"/>
      <c r="LE117" s="12"/>
      <c r="LF117" s="12"/>
      <c r="LG117" s="12"/>
      <c r="LH117" s="12"/>
      <c r="LI117" s="12"/>
      <c r="LJ117" s="12"/>
      <c r="LK117" s="12"/>
      <c r="LL117" s="12"/>
      <c r="LM117" s="12"/>
      <c r="LN117" s="12"/>
      <c r="LO117" s="12"/>
      <c r="LP117" s="12"/>
      <c r="LQ117" s="12"/>
      <c r="LR117" s="12"/>
      <c r="LS117" s="12"/>
      <c r="LT117" s="12"/>
      <c r="LU117" s="12"/>
      <c r="LV117" s="12"/>
      <c r="LW117" s="12"/>
      <c r="LX117" s="12"/>
      <c r="LY117" s="12"/>
      <c r="LZ117" s="12"/>
      <c r="MA117" s="12"/>
      <c r="MB117" s="12"/>
      <c r="MC117" s="12"/>
      <c r="MD117" s="12"/>
      <c r="ME117" s="12"/>
      <c r="MF117" s="12"/>
      <c r="MG117" s="12"/>
      <c r="MH117" s="12"/>
      <c r="MI117" s="12"/>
      <c r="MJ117" s="12"/>
      <c r="MK117" s="12"/>
      <c r="ML117" s="12"/>
      <c r="MM117" s="12"/>
      <c r="MN117" s="12"/>
      <c r="MO117" s="12"/>
      <c r="MP117" s="12"/>
      <c r="MQ117" s="12"/>
      <c r="MR117" s="12"/>
      <c r="MS117" s="12"/>
      <c r="MT117" s="12"/>
      <c r="MU117" s="12"/>
      <c r="MV117" s="12"/>
      <c r="MW117" s="12"/>
      <c r="MX117" s="12"/>
      <c r="MY117" s="12"/>
      <c r="MZ117" s="12"/>
      <c r="NA117" s="12"/>
      <c r="NB117" s="12"/>
      <c r="NC117" s="12"/>
      <c r="ND117" s="12"/>
      <c r="NE117" s="12"/>
      <c r="NF117" s="12"/>
      <c r="NG117" s="12"/>
      <c r="NH117" s="12"/>
      <c r="NI117" s="12"/>
      <c r="NJ117" s="12"/>
      <c r="NK117" s="12"/>
      <c r="NL117" s="12"/>
      <c r="NM117" s="12"/>
      <c r="NN117" s="12"/>
      <c r="NO117" s="12"/>
      <c r="NP117" s="12"/>
      <c r="NQ117" s="12"/>
      <c r="NR117" s="12"/>
      <c r="NS117" s="12"/>
      <c r="NT117" s="12"/>
      <c r="NU117" s="12"/>
      <c r="NV117" s="12"/>
      <c r="NW117" s="12"/>
      <c r="NX117" s="12"/>
      <c r="NY117" s="12"/>
      <c r="NZ117" s="12"/>
      <c r="OA117" s="12"/>
      <c r="OB117" s="12"/>
      <c r="OC117" s="12"/>
      <c r="OD117" s="12"/>
      <c r="OE117" s="12"/>
      <c r="OF117" s="12"/>
      <c r="OG117" s="12"/>
      <c r="OH117" s="12"/>
      <c r="OI117" s="12"/>
      <c r="OJ117" s="12"/>
      <c r="OK117" s="12"/>
      <c r="OL117" s="12"/>
      <c r="OM117" s="12"/>
      <c r="ON117" s="12"/>
      <c r="OO117" s="12"/>
      <c r="OP117" s="12"/>
      <c r="OQ117" s="12"/>
      <c r="OR117" s="12"/>
      <c r="OS117" s="12"/>
      <c r="OT117" s="12"/>
      <c r="OU117" s="12"/>
      <c r="OV117" s="12"/>
      <c r="OW117" s="12"/>
      <c r="OX117" s="12"/>
      <c r="OY117" s="12"/>
      <c r="OZ117" s="12"/>
      <c r="PA117" s="12"/>
      <c r="PB117" s="12"/>
      <c r="PC117" s="12"/>
      <c r="PD117" s="12"/>
      <c r="PE117" s="12"/>
      <c r="PF117" s="12"/>
      <c r="PG117" s="12"/>
      <c r="PH117" s="12"/>
      <c r="PI117" s="12"/>
      <c r="PJ117" s="12"/>
      <c r="PK117" s="12"/>
      <c r="PL117" s="12"/>
      <c r="PM117" s="12"/>
      <c r="PN117" s="12"/>
      <c r="PO117" s="12"/>
      <c r="PP117" s="12"/>
      <c r="PQ117" s="12"/>
      <c r="PR117" s="12"/>
      <c r="PS117" s="12"/>
      <c r="PT117" s="12"/>
      <c r="PU117" s="12"/>
      <c r="PV117" s="12"/>
      <c r="PW117" s="12"/>
      <c r="PX117" s="12"/>
      <c r="PY117" s="12"/>
      <c r="PZ117" s="12"/>
      <c r="QA117" s="12"/>
      <c r="QB117" s="12"/>
      <c r="QC117" s="12"/>
      <c r="QD117" s="12"/>
      <c r="QE117" s="12"/>
      <c r="QF117" s="12"/>
      <c r="QG117" s="12"/>
      <c r="QH117" s="12"/>
      <c r="QI117" s="12"/>
      <c r="QJ117" s="12"/>
      <c r="QK117" s="12"/>
      <c r="QL117" s="12"/>
      <c r="QM117" s="12"/>
      <c r="QN117" s="12"/>
      <c r="QO117" s="12"/>
      <c r="QP117" s="12"/>
      <c r="QQ117" s="12"/>
      <c r="QR117" s="12"/>
      <c r="QS117" s="12"/>
      <c r="QT117" s="12"/>
      <c r="QU117" s="12"/>
      <c r="QV117" s="12"/>
      <c r="QW117" s="12"/>
      <c r="QX117" s="12"/>
      <c r="QY117" s="12"/>
      <c r="QZ117" s="12"/>
      <c r="RA117" s="12"/>
      <c r="RB117" s="12"/>
      <c r="RC117" s="12"/>
      <c r="RD117" s="12"/>
      <c r="RE117" s="12"/>
      <c r="RF117" s="12"/>
      <c r="RG117" s="12"/>
      <c r="RH117" s="12"/>
      <c r="RI117" s="12"/>
      <c r="RJ117" s="12"/>
      <c r="RK117" s="12"/>
      <c r="RL117" s="12"/>
      <c r="RM117" s="12"/>
      <c r="RN117" s="12"/>
      <c r="RO117" s="12"/>
      <c r="RP117" s="12"/>
      <c r="RQ117" s="12"/>
      <c r="RR117" s="12"/>
      <c r="RS117" s="12"/>
      <c r="RT117" s="12"/>
      <c r="RU117" s="12"/>
      <c r="RV117" s="12"/>
      <c r="RW117" s="12"/>
      <c r="RX117" s="12"/>
      <c r="RY117" s="12"/>
      <c r="RZ117" s="12"/>
      <c r="SA117" s="12"/>
      <c r="SB117" s="12"/>
      <c r="SC117" s="12"/>
      <c r="SD117" s="12"/>
      <c r="SE117" s="12"/>
      <c r="SF117" s="12"/>
      <c r="SG117" s="12"/>
      <c r="SH117" s="12"/>
      <c r="SI117" s="12"/>
      <c r="SJ117" s="12"/>
      <c r="SK117" s="12"/>
      <c r="SL117" s="12"/>
      <c r="SM117" s="12"/>
      <c r="SN117" s="12"/>
      <c r="SO117" s="12"/>
      <c r="SP117" s="12"/>
      <c r="SQ117" s="12"/>
      <c r="SR117" s="12"/>
      <c r="SS117" s="12"/>
      <c r="ST117" s="12"/>
      <c r="SU117" s="12"/>
      <c r="SV117" s="12"/>
      <c r="SW117" s="12"/>
      <c r="SX117" s="12"/>
      <c r="SY117" s="12"/>
      <c r="SZ117" s="12"/>
      <c r="TA117" s="12"/>
      <c r="TB117" s="12"/>
      <c r="TC117" s="12"/>
      <c r="TD117" s="12"/>
      <c r="TE117" s="12"/>
      <c r="TF117" s="12"/>
      <c r="TG117" s="12"/>
      <c r="TH117" s="12"/>
      <c r="TI117" s="12"/>
      <c r="TJ117" s="12"/>
      <c r="TK117" s="12"/>
      <c r="TL117" s="12"/>
      <c r="TM117" s="12"/>
      <c r="TN117" s="12"/>
      <c r="TO117" s="12"/>
      <c r="TP117" s="12"/>
      <c r="TQ117" s="12"/>
      <c r="TR117" s="12"/>
      <c r="TS117" s="12"/>
      <c r="TT117" s="12"/>
      <c r="TU117" s="12"/>
      <c r="TV117" s="12"/>
      <c r="TW117" s="12"/>
      <c r="TX117" s="12"/>
      <c r="TY117" s="12"/>
      <c r="TZ117" s="12"/>
      <c r="UA117" s="12"/>
      <c r="UB117" s="12"/>
      <c r="UC117" s="12"/>
      <c r="UD117" s="12"/>
      <c r="UE117" s="12"/>
      <c r="UF117" s="12"/>
      <c r="UG117" s="12"/>
      <c r="UH117" s="12"/>
      <c r="UI117" s="12"/>
      <c r="UJ117" s="12"/>
      <c r="UK117" s="12"/>
      <c r="UL117" s="12"/>
      <c r="UM117" s="12"/>
      <c r="UN117" s="12"/>
      <c r="UO117" s="12"/>
      <c r="UP117" s="12"/>
      <c r="UQ117" s="12"/>
      <c r="UR117" s="12"/>
      <c r="US117" s="12"/>
      <c r="UT117" s="12"/>
      <c r="UU117" s="12"/>
      <c r="UV117" s="12"/>
      <c r="UW117" s="12"/>
      <c r="UX117" s="12"/>
      <c r="UY117" s="12"/>
      <c r="UZ117" s="12"/>
      <c r="VA117" s="12"/>
      <c r="VB117" s="12"/>
      <c r="VC117" s="12"/>
      <c r="VD117" s="12"/>
      <c r="VE117" s="12"/>
      <c r="VF117" s="12"/>
      <c r="VG117" s="12"/>
      <c r="VH117" s="12"/>
      <c r="VI117" s="12"/>
      <c r="VJ117" s="12"/>
      <c r="VK117" s="12"/>
      <c r="VL117" s="12"/>
      <c r="VM117" s="12"/>
      <c r="VN117" s="12"/>
      <c r="VO117" s="12"/>
      <c r="VP117" s="12"/>
      <c r="VQ117" s="12"/>
      <c r="VR117" s="12"/>
      <c r="VS117" s="12"/>
      <c r="VT117" s="12"/>
      <c r="VU117" s="12"/>
      <c r="VV117" s="12"/>
      <c r="VW117" s="12"/>
      <c r="VX117" s="12"/>
      <c r="VY117" s="12"/>
      <c r="VZ117" s="12"/>
      <c r="WA117" s="12"/>
      <c r="WB117" s="12"/>
      <c r="WC117" s="12"/>
      <c r="WD117" s="12"/>
      <c r="WE117" s="12"/>
      <c r="WF117" s="12"/>
      <c r="WG117" s="12"/>
      <c r="WH117" s="12"/>
      <c r="WI117" s="12"/>
      <c r="WJ117" s="12"/>
      <c r="WK117" s="12"/>
      <c r="WL117" s="12"/>
      <c r="WM117" s="12"/>
      <c r="WN117" s="12"/>
      <c r="WO117" s="12"/>
      <c r="WP117" s="12"/>
      <c r="WQ117" s="12"/>
      <c r="WR117" s="12"/>
      <c r="WS117" s="12"/>
      <c r="WT117" s="12"/>
      <c r="WU117" s="12"/>
      <c r="WV117" s="12"/>
      <c r="WW117" s="12"/>
      <c r="WX117" s="12"/>
      <c r="WY117" s="12"/>
      <c r="WZ117" s="12"/>
      <c r="XA117" s="12"/>
      <c r="XB117" s="12"/>
      <c r="XC117" s="12"/>
      <c r="XD117" s="12"/>
      <c r="XE117" s="12"/>
      <c r="XF117" s="12"/>
      <c r="XG117" s="12"/>
      <c r="XH117" s="12"/>
      <c r="XI117" s="12"/>
      <c r="XJ117" s="12"/>
      <c r="XK117" s="12"/>
      <c r="XL117" s="12"/>
      <c r="XM117" s="12"/>
      <c r="XN117" s="12"/>
      <c r="XO117" s="12"/>
      <c r="XP117" s="12"/>
      <c r="XQ117" s="12"/>
      <c r="XR117" s="12"/>
      <c r="XS117" s="12"/>
      <c r="XT117" s="12"/>
      <c r="XU117" s="12"/>
      <c r="XV117" s="12"/>
      <c r="XW117" s="12"/>
      <c r="XX117" s="12"/>
      <c r="XY117" s="12"/>
      <c r="XZ117" s="12"/>
      <c r="YA117" s="12"/>
      <c r="YB117" s="12"/>
      <c r="YC117" s="12"/>
      <c r="YD117" s="12"/>
      <c r="YE117" s="12"/>
      <c r="YF117" s="12"/>
      <c r="YG117" s="12"/>
      <c r="YH117" s="12"/>
      <c r="YI117" s="12"/>
      <c r="YJ117" s="12"/>
      <c r="YK117" s="12"/>
      <c r="YL117" s="12"/>
      <c r="YM117" s="12"/>
      <c r="YN117" s="12"/>
      <c r="YO117" s="12"/>
      <c r="YP117" s="12"/>
      <c r="YQ117" s="12"/>
      <c r="YR117" s="12"/>
      <c r="YS117" s="12"/>
      <c r="YT117" s="12"/>
      <c r="YU117" s="12"/>
      <c r="YV117" s="12"/>
      <c r="YW117" s="12"/>
      <c r="YX117" s="12"/>
      <c r="YY117" s="12"/>
      <c r="YZ117" s="12"/>
      <c r="ZA117" s="12"/>
      <c r="ZB117" s="12"/>
      <c r="ZC117" s="12"/>
      <c r="ZD117" s="12"/>
      <c r="ZE117" s="12"/>
      <c r="ZF117" s="12"/>
      <c r="ZG117" s="12"/>
      <c r="ZH117" s="12"/>
      <c r="ZI117" s="12"/>
      <c r="ZJ117" s="12"/>
      <c r="ZK117" s="12"/>
      <c r="ZL117" s="12"/>
      <c r="ZM117" s="12"/>
      <c r="ZN117" s="12"/>
      <c r="ZO117" s="12"/>
      <c r="ZP117" s="12"/>
      <c r="ZQ117" s="12"/>
      <c r="ZR117" s="12"/>
      <c r="ZS117" s="12"/>
      <c r="ZT117" s="12"/>
      <c r="ZU117" s="12"/>
      <c r="ZV117" s="12"/>
      <c r="ZW117" s="12"/>
      <c r="ZX117" s="12"/>
      <c r="ZY117" s="12"/>
      <c r="ZZ117" s="12"/>
      <c r="AAA117" s="12"/>
      <c r="AAB117" s="12"/>
      <c r="AAC117" s="12"/>
      <c r="AAD117" s="12"/>
      <c r="AAE117" s="12"/>
      <c r="AAF117" s="12"/>
      <c r="AAG117" s="12"/>
      <c r="AAH117" s="12"/>
      <c r="AAI117" s="12"/>
      <c r="AAJ117" s="12"/>
      <c r="AAK117" s="12"/>
      <c r="AAL117" s="12"/>
      <c r="AAM117" s="12"/>
      <c r="AAN117" s="12"/>
      <c r="AAO117" s="12"/>
      <c r="AAP117" s="12"/>
      <c r="AAQ117" s="12"/>
      <c r="AAR117" s="12"/>
      <c r="AAS117" s="12"/>
      <c r="AAT117" s="12"/>
      <c r="AAU117" s="12"/>
      <c r="AAV117" s="12"/>
      <c r="AAW117" s="12"/>
      <c r="AAX117" s="12"/>
      <c r="AAY117" s="12"/>
      <c r="AAZ117" s="12"/>
      <c r="ABA117" s="12"/>
      <c r="ABB117" s="12"/>
      <c r="ABC117" s="12"/>
      <c r="ABD117" s="12"/>
      <c r="ABE117" s="12"/>
      <c r="ABF117" s="12"/>
      <c r="ABG117" s="12"/>
      <c r="ABH117" s="12"/>
      <c r="ABI117" s="12"/>
      <c r="ABJ117" s="12"/>
      <c r="ABK117" s="12"/>
      <c r="ABL117" s="12"/>
      <c r="ABM117" s="12"/>
      <c r="ABN117" s="12"/>
      <c r="ABO117" s="12"/>
      <c r="ABP117" s="12"/>
      <c r="ABQ117" s="12"/>
      <c r="ABR117" s="12"/>
      <c r="ABS117" s="12"/>
      <c r="ABT117" s="12"/>
      <c r="ABU117" s="12"/>
      <c r="ABV117" s="12"/>
      <c r="ABW117" s="12"/>
      <c r="ABX117" s="12"/>
      <c r="ABY117" s="12"/>
      <c r="ABZ117" s="12"/>
      <c r="ACA117" s="12"/>
      <c r="ACB117" s="12"/>
      <c r="ACC117" s="12"/>
      <c r="ACD117" s="12"/>
      <c r="ACE117" s="12"/>
      <c r="ACF117" s="12"/>
      <c r="ACG117" s="12"/>
      <c r="ACH117" s="12"/>
      <c r="ACI117" s="12"/>
      <c r="ACJ117" s="12"/>
      <c r="ACK117" s="12"/>
      <c r="ACL117" s="12"/>
      <c r="ACM117" s="12"/>
      <c r="ACN117" s="12"/>
      <c r="ACO117" s="12"/>
      <c r="ACP117" s="12"/>
      <c r="ACQ117" s="12"/>
      <c r="ACR117" s="12"/>
      <c r="ACS117" s="12"/>
      <c r="ACT117" s="12"/>
      <c r="ACU117" s="12"/>
      <c r="ACV117" s="12"/>
      <c r="ACW117" s="12"/>
      <c r="ACX117" s="12"/>
      <c r="ACY117" s="12"/>
      <c r="ACZ117" s="12"/>
      <c r="ADA117" s="12"/>
      <c r="ADB117" s="12"/>
      <c r="ADC117" s="12"/>
      <c r="ADD117" s="12"/>
      <c r="ADE117" s="12"/>
      <c r="ADF117" s="12"/>
      <c r="ADG117" s="12"/>
      <c r="ADH117" s="12"/>
      <c r="ADI117" s="12"/>
      <c r="ADJ117" s="12"/>
      <c r="ADK117" s="12"/>
      <c r="ADL117" s="12"/>
      <c r="ADM117" s="12"/>
      <c r="ADN117" s="12"/>
      <c r="ADO117" s="12"/>
      <c r="ADP117" s="12"/>
      <c r="ADQ117" s="12"/>
      <c r="ADR117" s="12"/>
      <c r="ADS117" s="12"/>
      <c r="ADT117" s="12"/>
      <c r="ADU117" s="12"/>
      <c r="ADV117" s="12"/>
      <c r="ADW117" s="12"/>
      <c r="ADX117" s="12"/>
      <c r="ADY117" s="12"/>
      <c r="ADZ117" s="12"/>
      <c r="AEA117" s="12"/>
      <c r="AEB117" s="12"/>
      <c r="AEC117" s="12"/>
      <c r="AED117" s="12"/>
      <c r="AEE117" s="12"/>
      <c r="AEF117" s="12"/>
      <c r="AEG117" s="12"/>
      <c r="AEH117" s="12"/>
      <c r="AEI117" s="12"/>
      <c r="AEJ117" s="12"/>
      <c r="AEK117" s="12"/>
      <c r="AEL117" s="12"/>
      <c r="AEM117" s="12"/>
      <c r="AEN117" s="12"/>
      <c r="AEO117" s="12"/>
      <c r="AEP117" s="12"/>
      <c r="AEQ117" s="12"/>
      <c r="AER117" s="12"/>
      <c r="AES117" s="12"/>
      <c r="AET117" s="12"/>
      <c r="AEU117" s="12"/>
      <c r="AEV117" s="12"/>
      <c r="AEW117" s="12"/>
      <c r="AEX117" s="12"/>
      <c r="AEY117" s="12"/>
      <c r="AEZ117" s="12"/>
      <c r="AFA117" s="12"/>
      <c r="AFB117" s="12"/>
      <c r="AFC117" s="12"/>
      <c r="AFD117" s="12"/>
      <c r="AFE117" s="12"/>
      <c r="AFF117" s="12"/>
      <c r="AFG117" s="12"/>
      <c r="AFH117" s="12"/>
      <c r="AFI117" s="12"/>
      <c r="AFJ117" s="12"/>
      <c r="AFK117" s="12"/>
      <c r="AFL117" s="12"/>
      <c r="AFM117" s="12"/>
      <c r="AFN117" s="12"/>
      <c r="AFO117" s="12"/>
      <c r="AFP117" s="12"/>
      <c r="AFQ117" s="12"/>
      <c r="AFR117" s="12"/>
      <c r="AFS117" s="12"/>
      <c r="AFT117" s="12"/>
      <c r="AFU117" s="12"/>
      <c r="AFV117" s="12"/>
      <c r="AFW117" s="12"/>
      <c r="AFX117" s="12"/>
      <c r="AFY117" s="12"/>
      <c r="AFZ117" s="12"/>
      <c r="AGA117" s="12"/>
      <c r="AGB117" s="12"/>
      <c r="AGC117" s="12"/>
      <c r="AGD117" s="12"/>
      <c r="AGE117" s="12"/>
      <c r="AGF117" s="12"/>
      <c r="AGG117" s="12"/>
      <c r="AGH117" s="12"/>
      <c r="AGI117" s="12"/>
      <c r="AGJ117" s="12"/>
      <c r="AGK117" s="12"/>
      <c r="AGL117" s="12"/>
      <c r="AGM117" s="12"/>
      <c r="AGN117" s="12"/>
      <c r="AGO117" s="12"/>
      <c r="AGP117" s="12"/>
      <c r="AGQ117" s="12"/>
      <c r="AGR117" s="12"/>
      <c r="AGS117" s="12"/>
      <c r="AGT117" s="12"/>
      <c r="AGU117" s="12"/>
      <c r="AGV117" s="12"/>
      <c r="AGW117" s="12"/>
      <c r="AGX117" s="12"/>
      <c r="AGY117" s="12"/>
      <c r="AGZ117" s="12"/>
      <c r="AHA117" s="12"/>
      <c r="AHB117" s="12"/>
      <c r="AHC117" s="12"/>
      <c r="AHD117" s="12"/>
      <c r="AHE117" s="12"/>
      <c r="AHF117" s="12"/>
      <c r="AHG117" s="12"/>
      <c r="AHH117" s="12"/>
      <c r="AHI117" s="12"/>
      <c r="AHJ117" s="12"/>
      <c r="AHK117" s="12"/>
      <c r="AHL117" s="12"/>
      <c r="AHM117" s="12"/>
      <c r="AHN117" s="12"/>
      <c r="AHO117" s="12"/>
      <c r="AHP117" s="12"/>
      <c r="AHQ117" s="12"/>
      <c r="AHR117" s="12"/>
      <c r="AHS117" s="12"/>
      <c r="AHT117" s="12"/>
      <c r="AHU117" s="12"/>
      <c r="AHV117" s="12"/>
      <c r="AHW117" s="12"/>
      <c r="AHX117" s="12"/>
      <c r="AHY117" s="12"/>
      <c r="AHZ117" s="12"/>
      <c r="AIA117" s="12"/>
      <c r="AIB117" s="12"/>
      <c r="AIC117" s="12"/>
      <c r="AID117" s="12"/>
      <c r="AIE117" s="12"/>
      <c r="AIF117" s="12"/>
      <c r="AIG117" s="12"/>
      <c r="AIH117" s="12"/>
      <c r="AII117" s="12"/>
      <c r="AIJ117" s="12"/>
      <c r="AIK117" s="12"/>
      <c r="AIL117" s="12"/>
      <c r="AIM117" s="12"/>
      <c r="AIN117" s="12"/>
      <c r="AIO117" s="12"/>
      <c r="AIP117" s="12"/>
      <c r="AIQ117" s="12"/>
      <c r="AIR117" s="12"/>
      <c r="AIS117" s="12"/>
      <c r="AIT117" s="12"/>
      <c r="AIU117" s="12"/>
      <c r="AIV117" s="12"/>
      <c r="AIW117" s="12"/>
      <c r="AIX117" s="12"/>
      <c r="AIY117" s="12"/>
      <c r="AIZ117" s="12"/>
      <c r="AJA117" s="12"/>
      <c r="AJB117" s="12"/>
      <c r="AJC117" s="12"/>
      <c r="AJD117" s="12"/>
      <c r="AJE117" s="12"/>
      <c r="AJF117" s="12"/>
      <c r="AJG117" s="12"/>
      <c r="AJH117" s="12"/>
      <c r="AJI117" s="12"/>
      <c r="AJJ117" s="12"/>
      <c r="AJK117" s="12"/>
      <c r="AJL117" s="12"/>
      <c r="AJM117" s="12"/>
      <c r="AJN117" s="12"/>
      <c r="AJO117" s="12"/>
      <c r="AJP117" s="12"/>
      <c r="AJQ117" s="12"/>
      <c r="AJR117" s="12"/>
      <c r="AJS117" s="12"/>
      <c r="AJT117" s="12"/>
      <c r="AJU117" s="12"/>
      <c r="AJV117" s="12"/>
      <c r="AJW117" s="12"/>
      <c r="AJX117" s="12"/>
      <c r="AJY117" s="12"/>
      <c r="AJZ117" s="12"/>
      <c r="AKA117" s="12"/>
      <c r="AKB117" s="12"/>
      <c r="AKC117" s="12"/>
      <c r="AKD117" s="12"/>
      <c r="AKE117" s="12"/>
      <c r="AKF117" s="12"/>
      <c r="AKG117" s="12"/>
      <c r="AKH117" s="12"/>
      <c r="AKI117" s="12"/>
      <c r="AKJ117" s="12"/>
      <c r="AKK117" s="12"/>
      <c r="AKL117" s="12"/>
      <c r="AKM117" s="12"/>
      <c r="AKN117" s="12"/>
      <c r="AKO117" s="12"/>
      <c r="AKP117" s="12"/>
      <c r="AKQ117" s="12"/>
      <c r="AKR117" s="12"/>
      <c r="AKS117" s="12"/>
      <c r="AKT117" s="12"/>
      <c r="AKU117" s="12"/>
      <c r="AKV117" s="12"/>
      <c r="AKW117" s="12"/>
      <c r="AKX117" s="12"/>
      <c r="AKY117" s="12"/>
      <c r="AKZ117" s="12"/>
      <c r="ALA117" s="12"/>
      <c r="ALB117" s="12"/>
      <c r="ALC117" s="12"/>
      <c r="ALD117" s="12"/>
      <c r="ALE117" s="12"/>
      <c r="ALF117" s="12"/>
      <c r="ALG117" s="12"/>
      <c r="ALH117" s="12"/>
      <c r="ALI117" s="12"/>
      <c r="ALJ117" s="12"/>
      <c r="ALK117" s="12"/>
      <c r="ALL117" s="12"/>
      <c r="ALM117" s="12"/>
      <c r="ALN117" s="12"/>
      <c r="ALO117" s="12"/>
      <c r="ALP117" s="12"/>
      <c r="ALQ117" s="12"/>
      <c r="ALR117" s="12"/>
      <c r="ALS117" s="12"/>
      <c r="ALT117" s="12"/>
      <c r="ALU117" s="12"/>
      <c r="ALV117" s="12"/>
      <c r="ALW117" s="12"/>
      <c r="ALX117" s="12"/>
      <c r="ALY117" s="12"/>
      <c r="ALZ117" s="12"/>
      <c r="AMA117" s="12"/>
      <c r="AMB117" s="12"/>
      <c r="AMC117" s="12"/>
      <c r="AMD117" s="12"/>
      <c r="AME117" s="12"/>
      <c r="AMF117" s="12"/>
      <c r="AMG117" s="12"/>
      <c r="AMH117" s="12"/>
      <c r="AMI117" s="12"/>
      <c r="AMJ117" s="12"/>
      <c r="AMK117" s="12"/>
      <c r="AML117" s="12"/>
      <c r="AMM117" s="12"/>
      <c r="AMN117" s="12"/>
      <c r="AMO117" s="12"/>
      <c r="AMP117" s="12"/>
      <c r="AMQ117" s="12"/>
      <c r="AMR117" s="12"/>
      <c r="AMS117" s="12"/>
      <c r="AMT117" s="12"/>
      <c r="AMU117" s="12"/>
      <c r="AMV117" s="12"/>
      <c r="AMW117" s="12"/>
      <c r="AMX117" s="12"/>
      <c r="AMY117" s="12"/>
      <c r="AMZ117" s="12"/>
      <c r="ANA117" s="12"/>
      <c r="ANB117" s="12"/>
      <c r="ANC117" s="12"/>
      <c r="AND117" s="12"/>
      <c r="ANE117" s="12"/>
      <c r="ANF117" s="12"/>
      <c r="ANG117" s="12"/>
      <c r="ANH117" s="12"/>
      <c r="ANI117" s="12"/>
      <c r="ANJ117" s="12"/>
      <c r="ANK117" s="12"/>
      <c r="ANL117" s="12"/>
      <c r="ANM117" s="12"/>
      <c r="ANN117" s="12"/>
      <c r="ANO117" s="12"/>
      <c r="ANP117" s="12"/>
      <c r="ANQ117" s="12"/>
      <c r="ANR117" s="12"/>
      <c r="ANS117" s="12"/>
      <c r="ANT117" s="12"/>
      <c r="ANU117" s="12"/>
      <c r="ANV117" s="12"/>
      <c r="ANW117" s="12"/>
      <c r="ANX117" s="12"/>
      <c r="ANY117" s="12"/>
      <c r="ANZ117" s="12"/>
      <c r="AOA117" s="12"/>
      <c r="AOB117" s="12"/>
      <c r="AOC117" s="12"/>
      <c r="AOD117" s="12"/>
      <c r="AOE117" s="12"/>
      <c r="AOF117" s="12"/>
      <c r="AOG117" s="12"/>
      <c r="AOH117" s="12"/>
      <c r="AOI117" s="12"/>
      <c r="AOJ117" s="12"/>
      <c r="AOK117" s="12"/>
      <c r="AOL117" s="12"/>
      <c r="AOM117" s="12"/>
      <c r="AON117" s="12"/>
      <c r="AOO117" s="12"/>
      <c r="AOP117" s="12"/>
      <c r="AOQ117" s="12"/>
      <c r="AOR117" s="12"/>
      <c r="AOS117" s="12"/>
      <c r="AOT117" s="12"/>
      <c r="AOU117" s="12"/>
      <c r="AOV117" s="12"/>
      <c r="AOW117" s="12"/>
      <c r="AOX117" s="12"/>
      <c r="AOY117" s="12"/>
      <c r="AOZ117" s="12"/>
      <c r="APA117" s="12"/>
      <c r="APB117" s="12"/>
      <c r="APC117" s="12"/>
      <c r="APD117" s="12"/>
      <c r="APE117" s="12"/>
      <c r="APF117" s="12"/>
      <c r="APG117" s="12"/>
      <c r="APH117" s="12"/>
      <c r="API117" s="12"/>
      <c r="APJ117" s="12"/>
      <c r="APK117" s="12"/>
      <c r="APL117" s="12"/>
      <c r="APM117" s="12"/>
      <c r="APN117" s="12"/>
      <c r="APO117" s="12"/>
      <c r="APP117" s="12"/>
      <c r="APQ117" s="12"/>
      <c r="APR117" s="12"/>
      <c r="APS117" s="12"/>
      <c r="APT117" s="12"/>
      <c r="APU117" s="12"/>
      <c r="APV117" s="12"/>
      <c r="APW117" s="12"/>
      <c r="APX117" s="12"/>
      <c r="APY117" s="12"/>
      <c r="APZ117" s="12"/>
      <c r="AQA117" s="12"/>
      <c r="AQB117" s="12"/>
      <c r="AQC117" s="12"/>
      <c r="AQD117" s="12"/>
      <c r="AQE117" s="12"/>
      <c r="AQF117" s="12"/>
      <c r="AQG117" s="12"/>
      <c r="AQH117" s="12"/>
      <c r="AQI117" s="12"/>
      <c r="AQJ117" s="12"/>
      <c r="AQK117" s="12"/>
      <c r="AQL117" s="12"/>
      <c r="AQM117" s="12"/>
      <c r="AQN117" s="12"/>
      <c r="AQO117" s="12"/>
      <c r="AQP117" s="12"/>
      <c r="AQQ117" s="12"/>
      <c r="AQR117" s="12"/>
      <c r="AQS117" s="12"/>
      <c r="AQT117" s="12"/>
      <c r="AQU117" s="12"/>
      <c r="AQV117" s="12"/>
      <c r="AQW117" s="12"/>
      <c r="AQX117" s="12"/>
      <c r="AQY117" s="12"/>
      <c r="AQZ117" s="12"/>
      <c r="ARA117" s="12"/>
      <c r="ARB117" s="12"/>
      <c r="ARC117" s="12"/>
      <c r="ARD117" s="12"/>
      <c r="ARE117" s="12"/>
      <c r="ARF117" s="12"/>
      <c r="ARG117" s="12"/>
      <c r="ARH117" s="12"/>
      <c r="ARI117" s="12"/>
      <c r="ARJ117" s="12"/>
      <c r="ARK117" s="12"/>
      <c r="ARL117" s="12"/>
      <c r="ARM117" s="12"/>
      <c r="ARN117" s="12"/>
      <c r="ARO117" s="12"/>
      <c r="ARP117" s="12"/>
      <c r="ARQ117" s="12"/>
      <c r="ARR117" s="12"/>
      <c r="ARS117" s="12"/>
      <c r="ART117" s="12"/>
      <c r="ARU117" s="12"/>
      <c r="ARV117" s="12"/>
      <c r="ARW117" s="12"/>
      <c r="ARX117" s="12"/>
      <c r="ARY117" s="12"/>
      <c r="ARZ117" s="12"/>
      <c r="ASA117" s="12"/>
      <c r="ASB117" s="12"/>
      <c r="ASC117" s="12"/>
      <c r="ASD117" s="12"/>
      <c r="ASE117" s="12"/>
      <c r="ASF117" s="12"/>
      <c r="ASG117" s="12"/>
      <c r="ASH117" s="12"/>
      <c r="ASI117" s="12"/>
      <c r="ASJ117" s="12"/>
      <c r="ASK117" s="12"/>
      <c r="ASL117" s="12"/>
      <c r="ASM117" s="12"/>
      <c r="ASN117" s="12"/>
      <c r="ASO117" s="12"/>
      <c r="ASP117" s="12"/>
      <c r="ASQ117" s="12"/>
      <c r="ASR117" s="12"/>
      <c r="ASS117" s="12"/>
      <c r="AST117" s="12"/>
      <c r="ASU117" s="12"/>
      <c r="ASV117" s="12"/>
      <c r="ASW117" s="12"/>
      <c r="ASX117" s="12"/>
      <c r="ASY117" s="12"/>
      <c r="ASZ117" s="12"/>
      <c r="ATA117" s="12"/>
      <c r="ATB117" s="12"/>
      <c r="ATC117" s="12"/>
      <c r="ATD117" s="12"/>
      <c r="ATE117" s="12"/>
      <c r="ATF117" s="12"/>
      <c r="ATG117" s="12"/>
      <c r="ATH117" s="12"/>
      <c r="ATI117" s="12"/>
      <c r="ATJ117" s="12"/>
      <c r="ATK117" s="12"/>
      <c r="ATL117" s="12"/>
      <c r="ATM117" s="12"/>
      <c r="ATN117" s="12"/>
      <c r="ATO117" s="12"/>
      <c r="ATP117" s="12"/>
      <c r="ATQ117" s="12"/>
      <c r="ATR117" s="12"/>
      <c r="ATS117" s="12"/>
      <c r="ATT117" s="12"/>
      <c r="ATU117" s="12"/>
      <c r="ATV117" s="12"/>
      <c r="ATW117" s="12"/>
      <c r="ATX117" s="12"/>
      <c r="ATY117" s="12"/>
      <c r="ATZ117" s="12"/>
      <c r="AUA117" s="12"/>
      <c r="AUB117" s="12"/>
      <c r="AUC117" s="12"/>
      <c r="AUD117" s="12"/>
      <c r="AUE117" s="12"/>
      <c r="AUF117" s="12"/>
      <c r="AUG117" s="12"/>
      <c r="AUH117" s="12"/>
      <c r="AUI117" s="12"/>
      <c r="AUJ117" s="12"/>
      <c r="AUK117" s="12"/>
      <c r="AUL117" s="12"/>
      <c r="AUM117" s="12"/>
      <c r="AUN117" s="12"/>
      <c r="AUO117" s="12"/>
      <c r="AUP117" s="12"/>
      <c r="AUQ117" s="12"/>
      <c r="AUR117" s="12"/>
      <c r="AUS117" s="12"/>
      <c r="AUT117" s="12"/>
      <c r="AUU117" s="12"/>
      <c r="AUV117" s="12"/>
      <c r="AUW117" s="12"/>
      <c r="AUX117" s="12"/>
      <c r="AUY117" s="12"/>
      <c r="AUZ117" s="12"/>
      <c r="AVA117" s="12"/>
      <c r="AVB117" s="12"/>
      <c r="AVC117" s="12"/>
      <c r="AVD117" s="12"/>
      <c r="AVE117" s="12"/>
      <c r="AVF117" s="12"/>
      <c r="AVG117" s="12"/>
      <c r="AVH117" s="12"/>
      <c r="AVI117" s="12"/>
      <c r="AVJ117" s="12"/>
      <c r="AVK117" s="12"/>
      <c r="AVL117" s="12"/>
      <c r="AVM117" s="12"/>
      <c r="AVN117" s="12"/>
      <c r="AVO117" s="12"/>
      <c r="AVP117" s="12"/>
      <c r="AVQ117" s="12"/>
      <c r="AVR117" s="12"/>
      <c r="AVS117" s="12"/>
      <c r="AVT117" s="12"/>
      <c r="AVU117" s="12"/>
      <c r="AVV117" s="12"/>
      <c r="AVW117" s="12"/>
      <c r="AVX117" s="12"/>
      <c r="AVY117" s="12"/>
      <c r="AVZ117" s="12"/>
      <c r="AWA117" s="12"/>
      <c r="AWB117" s="12"/>
      <c r="AWC117" s="12"/>
      <c r="AWD117" s="12"/>
      <c r="AWE117" s="12"/>
      <c r="AWF117" s="12"/>
      <c r="AWG117" s="12"/>
      <c r="AWH117" s="12"/>
      <c r="AWI117" s="12"/>
      <c r="AWJ117" s="12"/>
      <c r="AWK117" s="12"/>
      <c r="AWL117" s="12"/>
      <c r="AWM117" s="12"/>
      <c r="AWN117" s="12"/>
      <c r="AWO117" s="12"/>
      <c r="AWP117" s="12"/>
      <c r="AWQ117" s="12"/>
      <c r="AWR117" s="12"/>
      <c r="AWS117" s="12"/>
      <c r="AWT117" s="12"/>
      <c r="AWU117" s="12"/>
      <c r="AWV117" s="12"/>
      <c r="AWW117" s="12"/>
      <c r="AWX117" s="12"/>
      <c r="AWY117" s="12"/>
      <c r="AWZ117" s="12"/>
      <c r="AXA117" s="12"/>
      <c r="AXB117" s="12"/>
      <c r="AXC117" s="12"/>
      <c r="AXD117" s="12"/>
      <c r="AXE117" s="12"/>
      <c r="AXF117" s="12"/>
      <c r="AXG117" s="12"/>
      <c r="AXH117" s="12"/>
      <c r="AXI117" s="12"/>
      <c r="AXJ117" s="12"/>
      <c r="AXK117" s="12"/>
      <c r="AXL117" s="12"/>
      <c r="AXM117" s="12"/>
      <c r="AXN117" s="12"/>
      <c r="AXO117" s="12"/>
      <c r="AXP117" s="12"/>
      <c r="AXQ117" s="12"/>
      <c r="AXR117" s="12"/>
      <c r="AXS117" s="12"/>
      <c r="AXT117" s="12"/>
      <c r="AXU117" s="12"/>
      <c r="AXV117" s="12"/>
      <c r="AXW117" s="12"/>
      <c r="AXX117" s="12"/>
      <c r="AXY117" s="12"/>
      <c r="AXZ117" s="12"/>
      <c r="AYA117" s="12"/>
      <c r="AYB117" s="12"/>
      <c r="AYC117" s="12"/>
      <c r="AYD117" s="12"/>
      <c r="AYE117" s="12"/>
      <c r="AYF117" s="12"/>
      <c r="AYG117" s="12"/>
      <c r="AYH117" s="12"/>
      <c r="AYI117" s="12"/>
      <c r="AYJ117" s="12"/>
      <c r="AYK117" s="12"/>
      <c r="AYL117" s="12"/>
      <c r="AYM117" s="12"/>
      <c r="AYN117" s="12"/>
      <c r="AYO117" s="12"/>
      <c r="AYP117" s="12"/>
      <c r="AYQ117" s="12"/>
      <c r="AYR117" s="12"/>
      <c r="AYS117" s="12"/>
      <c r="AYT117" s="12"/>
      <c r="AYU117" s="12"/>
      <c r="AYV117" s="12"/>
      <c r="AYW117" s="12"/>
      <c r="AYX117" s="12"/>
      <c r="AYY117" s="12"/>
      <c r="AYZ117" s="12"/>
      <c r="AZA117" s="12"/>
      <c r="AZB117" s="12"/>
      <c r="AZC117" s="12"/>
      <c r="AZD117" s="12"/>
      <c r="AZE117" s="12"/>
      <c r="AZF117" s="12"/>
      <c r="AZG117" s="12"/>
      <c r="AZH117" s="12"/>
      <c r="AZI117" s="12"/>
      <c r="AZJ117" s="12"/>
      <c r="AZK117" s="12"/>
      <c r="AZL117" s="12"/>
      <c r="AZM117" s="12"/>
      <c r="AZN117" s="12"/>
      <c r="AZO117" s="12"/>
      <c r="AZP117" s="12"/>
      <c r="AZQ117" s="12"/>
      <c r="AZR117" s="12"/>
      <c r="AZS117" s="12"/>
      <c r="AZT117" s="12"/>
      <c r="AZU117" s="12"/>
      <c r="AZV117" s="12"/>
      <c r="AZW117" s="12"/>
      <c r="AZX117" s="12"/>
      <c r="AZY117" s="12"/>
      <c r="AZZ117" s="12"/>
      <c r="BAA117" s="12"/>
      <c r="BAB117" s="12"/>
      <c r="BAC117" s="12"/>
      <c r="BAD117" s="12"/>
      <c r="BAE117" s="12"/>
      <c r="BAF117" s="12"/>
      <c r="BAG117" s="12"/>
      <c r="BAH117" s="12"/>
      <c r="BAI117" s="12"/>
      <c r="BAJ117" s="12"/>
      <c r="BAK117" s="12"/>
      <c r="BAL117" s="12"/>
      <c r="BAM117" s="12"/>
      <c r="BAN117" s="12"/>
      <c r="BAO117" s="12"/>
      <c r="BAP117" s="12"/>
      <c r="BAQ117" s="12"/>
      <c r="BAR117" s="12"/>
      <c r="BAS117" s="12"/>
      <c r="BAT117" s="12"/>
      <c r="BAU117" s="12"/>
      <c r="BAV117" s="12"/>
      <c r="BAW117" s="12"/>
      <c r="BAX117" s="12"/>
      <c r="BAY117" s="12"/>
      <c r="BAZ117" s="12"/>
      <c r="BBA117" s="12"/>
      <c r="BBB117" s="12"/>
      <c r="BBC117" s="12"/>
      <c r="BBD117" s="12"/>
      <c r="BBE117" s="12"/>
      <c r="BBF117" s="12"/>
      <c r="BBG117" s="12"/>
      <c r="BBH117" s="12"/>
      <c r="BBI117" s="12"/>
      <c r="BBJ117" s="12"/>
      <c r="BBK117" s="12"/>
      <c r="BBL117" s="12"/>
      <c r="BBM117" s="12"/>
      <c r="BBN117" s="12"/>
      <c r="BBO117" s="12"/>
      <c r="BBP117" s="12"/>
      <c r="BBQ117" s="12"/>
      <c r="BBR117" s="12"/>
      <c r="BBS117" s="12"/>
      <c r="BBT117" s="12"/>
      <c r="BBU117" s="12"/>
      <c r="BBV117" s="12"/>
      <c r="BBW117" s="12"/>
      <c r="BBX117" s="12"/>
      <c r="BBY117" s="12"/>
      <c r="BBZ117" s="12"/>
      <c r="BCA117" s="12"/>
      <c r="BCB117" s="12"/>
      <c r="BCC117" s="12"/>
      <c r="BCD117" s="12"/>
      <c r="BCE117" s="12"/>
      <c r="BCF117" s="12"/>
      <c r="BCG117" s="12"/>
      <c r="BCH117" s="12"/>
      <c r="BCI117" s="12"/>
      <c r="BCJ117" s="12"/>
      <c r="BCK117" s="12"/>
      <c r="BCL117" s="12"/>
      <c r="BCM117" s="12"/>
      <c r="BCN117" s="12"/>
      <c r="BCO117" s="12"/>
      <c r="BCP117" s="12"/>
      <c r="BCQ117" s="12"/>
      <c r="BCR117" s="12"/>
      <c r="BCS117" s="12"/>
      <c r="BCT117" s="12"/>
      <c r="BCU117" s="12"/>
      <c r="BCV117" s="12"/>
      <c r="BCW117" s="12"/>
      <c r="BCX117" s="12"/>
      <c r="BCY117" s="12"/>
      <c r="BCZ117" s="12"/>
      <c r="BDA117" s="12"/>
      <c r="BDB117" s="12"/>
      <c r="BDC117" s="12"/>
      <c r="BDD117" s="12"/>
      <c r="BDE117" s="12"/>
      <c r="BDF117" s="12"/>
      <c r="BDG117" s="12"/>
      <c r="BDH117" s="12"/>
      <c r="BDI117" s="12"/>
      <c r="BDJ117" s="12"/>
      <c r="BDK117" s="12"/>
      <c r="BDL117" s="12"/>
      <c r="BDM117" s="12"/>
      <c r="BDN117" s="12"/>
      <c r="BDO117" s="12"/>
      <c r="BDP117" s="12"/>
      <c r="BDQ117" s="12"/>
      <c r="BDR117" s="12"/>
      <c r="BDS117" s="12"/>
      <c r="BDT117" s="12"/>
      <c r="BDU117" s="12"/>
      <c r="BDV117" s="12"/>
      <c r="BDW117" s="12"/>
      <c r="BDX117" s="12"/>
      <c r="BDY117" s="12"/>
      <c r="BDZ117" s="12"/>
      <c r="BEA117" s="12"/>
      <c r="BEB117" s="12"/>
      <c r="BEC117" s="12"/>
      <c r="BED117" s="12"/>
      <c r="BEE117" s="12"/>
      <c r="BEF117" s="12"/>
      <c r="BEG117" s="12"/>
      <c r="BEH117" s="12"/>
      <c r="BEI117" s="12"/>
      <c r="BEJ117" s="12"/>
      <c r="BEK117" s="12"/>
      <c r="BEL117" s="12"/>
      <c r="BEM117" s="12"/>
      <c r="BEN117" s="12"/>
      <c r="BEO117" s="12"/>
      <c r="BEP117" s="12"/>
      <c r="BEQ117" s="12"/>
      <c r="BER117" s="12"/>
      <c r="BES117" s="12"/>
      <c r="BET117" s="12"/>
      <c r="BEU117" s="12"/>
      <c r="BEV117" s="12"/>
      <c r="BEW117" s="12"/>
      <c r="BEX117" s="12"/>
      <c r="BEY117" s="12"/>
      <c r="BEZ117" s="12"/>
      <c r="BFA117" s="12"/>
      <c r="BFB117" s="12"/>
      <c r="BFC117" s="12"/>
      <c r="BFD117" s="12"/>
      <c r="BFE117" s="12"/>
      <c r="BFF117" s="12"/>
      <c r="BFG117" s="12"/>
      <c r="BFH117" s="12"/>
      <c r="BFI117" s="12"/>
      <c r="BFJ117" s="12"/>
      <c r="BFK117" s="12"/>
      <c r="BFL117" s="12"/>
      <c r="BFM117" s="12"/>
      <c r="BFN117" s="12"/>
      <c r="BFO117" s="12"/>
      <c r="BFP117" s="12"/>
      <c r="BFQ117" s="12"/>
      <c r="BFR117" s="12"/>
      <c r="BFS117" s="12"/>
      <c r="BFT117" s="12"/>
      <c r="BFU117" s="12"/>
      <c r="BFV117" s="12"/>
      <c r="BFW117" s="12"/>
      <c r="BFX117" s="12"/>
      <c r="BFY117" s="12"/>
      <c r="BFZ117" s="12"/>
      <c r="BGA117" s="12"/>
      <c r="BGB117" s="12"/>
      <c r="BGC117" s="12"/>
      <c r="BGD117" s="12"/>
      <c r="BGE117" s="12"/>
      <c r="BGF117" s="12"/>
      <c r="BGG117" s="12"/>
      <c r="BGH117" s="12"/>
      <c r="BGI117" s="12"/>
      <c r="BGJ117" s="12"/>
      <c r="BGK117" s="12"/>
      <c r="BGL117" s="12"/>
      <c r="BGM117" s="12"/>
      <c r="BGN117" s="12"/>
      <c r="BGO117" s="12"/>
      <c r="BGP117" s="12"/>
      <c r="BGQ117" s="12"/>
      <c r="BGR117" s="12"/>
      <c r="BGS117" s="12"/>
      <c r="BGT117" s="12"/>
      <c r="BGU117" s="12"/>
      <c r="BGV117" s="12"/>
      <c r="BGW117" s="12"/>
      <c r="BGX117" s="12"/>
      <c r="BGY117" s="12"/>
      <c r="BGZ117" s="12"/>
      <c r="BHA117" s="12"/>
      <c r="BHB117" s="12"/>
      <c r="BHC117" s="12"/>
      <c r="BHD117" s="12"/>
      <c r="BHE117" s="12"/>
      <c r="BHF117" s="12"/>
      <c r="BHG117" s="12"/>
      <c r="BHH117" s="12"/>
      <c r="BHI117" s="12"/>
      <c r="BHJ117" s="12"/>
      <c r="BHK117" s="12"/>
      <c r="BHL117" s="12"/>
      <c r="BHM117" s="12"/>
      <c r="BHN117" s="12"/>
      <c r="BHO117" s="12"/>
      <c r="BHP117" s="12"/>
      <c r="BHQ117" s="12"/>
      <c r="BHR117" s="12"/>
      <c r="BHS117" s="12"/>
      <c r="BHT117" s="12"/>
      <c r="BHU117" s="12"/>
      <c r="BHV117" s="12"/>
      <c r="BHW117" s="12"/>
      <c r="BHX117" s="12"/>
      <c r="BHY117" s="12"/>
      <c r="BHZ117" s="12"/>
      <c r="BIA117" s="12"/>
      <c r="BIB117" s="12"/>
      <c r="BIC117" s="12"/>
      <c r="BID117" s="12"/>
      <c r="BIE117" s="12"/>
      <c r="BIF117" s="12"/>
      <c r="BIG117" s="12"/>
      <c r="BIH117" s="12"/>
      <c r="BII117" s="12"/>
      <c r="BIJ117" s="12"/>
      <c r="BIK117" s="12"/>
      <c r="BIL117" s="12"/>
      <c r="BIM117" s="12"/>
      <c r="BIN117" s="12"/>
      <c r="BIO117" s="12"/>
      <c r="BIP117" s="12"/>
      <c r="BIQ117" s="12"/>
      <c r="BIR117" s="12"/>
      <c r="BIS117" s="12"/>
      <c r="BIT117" s="12"/>
      <c r="BIU117" s="12"/>
      <c r="BIV117" s="12"/>
      <c r="BIW117" s="12"/>
      <c r="BIX117" s="12"/>
      <c r="BIY117" s="12"/>
      <c r="BIZ117" s="12"/>
      <c r="BJA117" s="12"/>
      <c r="BJB117" s="12"/>
      <c r="BJC117" s="12"/>
      <c r="BJD117" s="12"/>
      <c r="BJE117" s="12"/>
      <c r="BJF117" s="12"/>
      <c r="BJG117" s="12"/>
      <c r="BJH117" s="12"/>
      <c r="BJI117" s="12"/>
      <c r="BJJ117" s="12"/>
      <c r="BJK117" s="12"/>
      <c r="BJL117" s="12"/>
      <c r="BJM117" s="12"/>
      <c r="BJN117" s="12"/>
      <c r="BJO117" s="12"/>
      <c r="BJP117" s="12"/>
      <c r="BJQ117" s="12"/>
      <c r="BJR117" s="12"/>
      <c r="BJS117" s="12"/>
      <c r="BJT117" s="12"/>
      <c r="BJU117" s="12"/>
      <c r="BJV117" s="12"/>
      <c r="BJW117" s="12"/>
      <c r="BJX117" s="12"/>
      <c r="BJY117" s="12"/>
      <c r="BJZ117" s="12"/>
      <c r="BKA117" s="12"/>
      <c r="BKB117" s="12"/>
      <c r="BKC117" s="12"/>
      <c r="BKD117" s="12"/>
      <c r="BKE117" s="12"/>
      <c r="BKF117" s="12"/>
      <c r="BKG117" s="12"/>
      <c r="BKH117" s="12"/>
      <c r="BKI117" s="12"/>
      <c r="BKJ117" s="12"/>
      <c r="BKK117" s="12"/>
      <c r="BKL117" s="12"/>
      <c r="BKM117" s="12"/>
      <c r="BKN117" s="12"/>
      <c r="BKO117" s="12"/>
      <c r="BKP117" s="12"/>
      <c r="BKQ117" s="12"/>
      <c r="BKR117" s="12"/>
      <c r="BKS117" s="12"/>
      <c r="BKT117" s="12"/>
      <c r="BKU117" s="12"/>
      <c r="BKV117" s="12"/>
      <c r="BKW117" s="12"/>
      <c r="BKX117" s="12"/>
      <c r="BKY117" s="12"/>
      <c r="BKZ117" s="12"/>
      <c r="BLA117" s="12"/>
      <c r="BLB117" s="12"/>
      <c r="BLC117" s="12"/>
      <c r="BLD117" s="12"/>
      <c r="BLE117" s="12"/>
      <c r="BLF117" s="12"/>
      <c r="BLG117" s="12"/>
      <c r="BLH117" s="12"/>
      <c r="BLI117" s="12"/>
      <c r="BLJ117" s="12"/>
      <c r="BLK117" s="12"/>
      <c r="BLL117" s="12"/>
      <c r="BLM117" s="12"/>
      <c r="BLN117" s="12"/>
      <c r="BLO117" s="12"/>
      <c r="BLP117" s="12"/>
      <c r="BLQ117" s="12"/>
      <c r="BLR117" s="12"/>
      <c r="BLS117" s="12"/>
      <c r="BLT117" s="12"/>
      <c r="BLU117" s="12"/>
      <c r="BLV117" s="12"/>
      <c r="BLW117" s="12"/>
      <c r="BLX117" s="12"/>
      <c r="BLY117" s="12"/>
      <c r="BLZ117" s="12"/>
      <c r="BMA117" s="12"/>
      <c r="BMB117" s="12"/>
      <c r="BMC117" s="12"/>
      <c r="BMD117" s="12"/>
      <c r="BME117" s="12"/>
      <c r="BMF117" s="12"/>
      <c r="BMG117" s="12"/>
      <c r="BMH117" s="12"/>
      <c r="BMI117" s="12"/>
      <c r="BMJ117" s="12"/>
      <c r="BMK117" s="12"/>
      <c r="BML117" s="12"/>
      <c r="BMM117" s="12"/>
      <c r="BMN117" s="12"/>
      <c r="BMO117" s="12"/>
      <c r="BMP117" s="12"/>
      <c r="BMQ117" s="12"/>
      <c r="BMR117" s="12"/>
      <c r="BMS117" s="12"/>
      <c r="BMT117" s="12"/>
      <c r="BMU117" s="12"/>
      <c r="BMV117" s="12"/>
      <c r="BMW117" s="12"/>
      <c r="BMX117" s="12"/>
      <c r="BMY117" s="12"/>
      <c r="BMZ117" s="12"/>
      <c r="BNA117" s="12"/>
      <c r="BNB117" s="12"/>
      <c r="BNC117" s="12"/>
      <c r="BND117" s="12"/>
      <c r="BNE117" s="12"/>
      <c r="BNF117" s="12"/>
      <c r="BNG117" s="12"/>
      <c r="BNH117" s="12"/>
      <c r="BNI117" s="12"/>
      <c r="BNJ117" s="12"/>
      <c r="BNK117" s="12"/>
      <c r="BNL117" s="12"/>
      <c r="BNM117" s="12"/>
      <c r="BNN117" s="12"/>
      <c r="BNO117" s="12"/>
      <c r="BNP117" s="12"/>
      <c r="BNQ117" s="12"/>
      <c r="BNR117" s="12"/>
      <c r="BNS117" s="12"/>
      <c r="BNT117" s="12"/>
      <c r="BNU117" s="12"/>
      <c r="BNV117" s="12"/>
      <c r="BNW117" s="12"/>
      <c r="BNX117" s="12"/>
      <c r="BNY117" s="12"/>
      <c r="BNZ117" s="12"/>
      <c r="BOA117" s="12"/>
      <c r="BOB117" s="12"/>
      <c r="BOC117" s="12"/>
      <c r="BOD117" s="12"/>
      <c r="BOE117" s="12"/>
      <c r="BOF117" s="12"/>
      <c r="BOG117" s="12"/>
      <c r="BOH117" s="12"/>
      <c r="BOI117" s="12"/>
      <c r="BOJ117" s="12"/>
      <c r="BOK117" s="12"/>
      <c r="BOL117" s="12"/>
      <c r="BOM117" s="12"/>
      <c r="BON117" s="12"/>
      <c r="BOO117" s="12"/>
      <c r="BOP117" s="12"/>
      <c r="BOQ117" s="12"/>
      <c r="BOR117" s="12"/>
      <c r="BOS117" s="12"/>
      <c r="BOT117" s="12"/>
      <c r="BOU117" s="12"/>
      <c r="BOV117" s="12"/>
      <c r="BOW117" s="12"/>
      <c r="BOX117" s="12"/>
      <c r="BOY117" s="12"/>
      <c r="BOZ117" s="12"/>
      <c r="BPA117" s="12"/>
      <c r="BPB117" s="12"/>
      <c r="BPC117" s="12"/>
      <c r="BPD117" s="12"/>
      <c r="BPE117" s="12"/>
      <c r="BPF117" s="12"/>
      <c r="BPG117" s="12"/>
      <c r="BPH117" s="12"/>
      <c r="BPI117" s="12"/>
      <c r="BPJ117" s="12"/>
      <c r="BPK117" s="12"/>
      <c r="BPL117" s="12"/>
    </row>
    <row r="118" spans="1:1780" ht="15.75" x14ac:dyDescent="0.25">
      <c r="A118" s="189" t="s">
        <v>33</v>
      </c>
      <c r="B118" s="189"/>
      <c r="C118" s="19"/>
      <c r="D118" s="50"/>
      <c r="E118" s="15"/>
      <c r="F118" s="15"/>
      <c r="G118" s="15"/>
      <c r="H118" s="15"/>
      <c r="I118" s="15"/>
      <c r="J118" s="15"/>
      <c r="K118" s="17"/>
      <c r="L118" s="15"/>
      <c r="M118" s="15"/>
      <c r="N118" s="15"/>
      <c r="O118" s="20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  <c r="IW118" s="12"/>
      <c r="IX118" s="12"/>
      <c r="IY118" s="12"/>
      <c r="IZ118" s="12"/>
      <c r="JA118" s="12"/>
      <c r="JB118" s="12"/>
      <c r="JC118" s="12"/>
      <c r="JD118" s="12"/>
      <c r="JE118" s="12"/>
      <c r="JF118" s="12"/>
      <c r="JG118" s="12"/>
      <c r="JH118" s="12"/>
      <c r="JI118" s="12"/>
      <c r="JJ118" s="12"/>
      <c r="JK118" s="12"/>
      <c r="JL118" s="12"/>
      <c r="JM118" s="12"/>
      <c r="JN118" s="12"/>
      <c r="JO118" s="12"/>
      <c r="JP118" s="12"/>
      <c r="JQ118" s="12"/>
      <c r="JR118" s="12"/>
      <c r="JS118" s="12"/>
      <c r="JT118" s="12"/>
      <c r="JU118" s="12"/>
      <c r="JV118" s="12"/>
      <c r="JW118" s="12"/>
      <c r="JX118" s="12"/>
      <c r="JY118" s="12"/>
      <c r="JZ118" s="12"/>
      <c r="KA118" s="12"/>
      <c r="KB118" s="12"/>
      <c r="KC118" s="12"/>
      <c r="KD118" s="12"/>
      <c r="KE118" s="12"/>
      <c r="KF118" s="12"/>
      <c r="KG118" s="12"/>
      <c r="KH118" s="12"/>
      <c r="KI118" s="12"/>
      <c r="KJ118" s="12"/>
      <c r="KK118" s="12"/>
      <c r="KL118" s="12"/>
      <c r="KM118" s="12"/>
      <c r="KN118" s="12"/>
      <c r="KO118" s="12"/>
      <c r="KP118" s="12"/>
      <c r="KQ118" s="12"/>
      <c r="KR118" s="12"/>
      <c r="KS118" s="12"/>
      <c r="KT118" s="12"/>
      <c r="KU118" s="12"/>
      <c r="KV118" s="12"/>
      <c r="KW118" s="12"/>
      <c r="KX118" s="12"/>
      <c r="KY118" s="12"/>
      <c r="KZ118" s="12"/>
      <c r="LA118" s="12"/>
      <c r="LB118" s="12"/>
      <c r="LC118" s="12"/>
      <c r="LD118" s="12"/>
      <c r="LE118" s="12"/>
      <c r="LF118" s="12"/>
      <c r="LG118" s="12"/>
      <c r="LH118" s="12"/>
      <c r="LI118" s="12"/>
      <c r="LJ118" s="12"/>
      <c r="LK118" s="12"/>
      <c r="LL118" s="12"/>
      <c r="LM118" s="12"/>
      <c r="LN118" s="12"/>
      <c r="LO118" s="12"/>
      <c r="LP118" s="12"/>
      <c r="LQ118" s="12"/>
      <c r="LR118" s="12"/>
      <c r="LS118" s="12"/>
      <c r="LT118" s="12"/>
      <c r="LU118" s="12"/>
      <c r="LV118" s="12"/>
      <c r="LW118" s="12"/>
      <c r="LX118" s="12"/>
      <c r="LY118" s="12"/>
      <c r="LZ118" s="12"/>
      <c r="MA118" s="12"/>
      <c r="MB118" s="12"/>
      <c r="MC118" s="12"/>
      <c r="MD118" s="12"/>
      <c r="ME118" s="12"/>
      <c r="MF118" s="12"/>
      <c r="MG118" s="12"/>
      <c r="MH118" s="12"/>
      <c r="MI118" s="12"/>
      <c r="MJ118" s="12"/>
      <c r="MK118" s="12"/>
      <c r="ML118" s="12"/>
      <c r="MM118" s="12"/>
      <c r="MN118" s="12"/>
      <c r="MO118" s="12"/>
      <c r="MP118" s="12"/>
      <c r="MQ118" s="12"/>
      <c r="MR118" s="12"/>
      <c r="MS118" s="12"/>
      <c r="MT118" s="12"/>
      <c r="MU118" s="12"/>
      <c r="MV118" s="12"/>
      <c r="MW118" s="12"/>
      <c r="MX118" s="12"/>
      <c r="MY118" s="12"/>
      <c r="MZ118" s="12"/>
      <c r="NA118" s="12"/>
      <c r="NB118" s="12"/>
      <c r="NC118" s="12"/>
      <c r="ND118" s="12"/>
      <c r="NE118" s="12"/>
      <c r="NF118" s="12"/>
      <c r="NG118" s="12"/>
      <c r="NH118" s="12"/>
      <c r="NI118" s="12"/>
      <c r="NJ118" s="12"/>
      <c r="NK118" s="12"/>
      <c r="NL118" s="12"/>
      <c r="NM118" s="12"/>
      <c r="NN118" s="12"/>
      <c r="NO118" s="12"/>
      <c r="NP118" s="12"/>
      <c r="NQ118" s="12"/>
      <c r="NR118" s="12"/>
      <c r="NS118" s="12"/>
      <c r="NT118" s="12"/>
      <c r="NU118" s="12"/>
      <c r="NV118" s="12"/>
      <c r="NW118" s="12"/>
      <c r="NX118" s="12"/>
      <c r="NY118" s="12"/>
      <c r="NZ118" s="12"/>
      <c r="OA118" s="12"/>
      <c r="OB118" s="12"/>
      <c r="OC118" s="12"/>
      <c r="OD118" s="12"/>
      <c r="OE118" s="12"/>
      <c r="OF118" s="12"/>
      <c r="OG118" s="12"/>
      <c r="OH118" s="12"/>
      <c r="OI118" s="12"/>
      <c r="OJ118" s="12"/>
      <c r="OK118" s="12"/>
      <c r="OL118" s="12"/>
      <c r="OM118" s="12"/>
      <c r="ON118" s="12"/>
      <c r="OO118" s="12"/>
      <c r="OP118" s="12"/>
      <c r="OQ118" s="12"/>
      <c r="OR118" s="12"/>
      <c r="OS118" s="12"/>
      <c r="OT118" s="12"/>
      <c r="OU118" s="12"/>
      <c r="OV118" s="12"/>
      <c r="OW118" s="12"/>
      <c r="OX118" s="12"/>
      <c r="OY118" s="12"/>
      <c r="OZ118" s="12"/>
      <c r="PA118" s="12"/>
      <c r="PB118" s="12"/>
      <c r="PC118" s="12"/>
      <c r="PD118" s="12"/>
      <c r="PE118" s="12"/>
      <c r="PF118" s="12"/>
      <c r="PG118" s="12"/>
      <c r="PH118" s="12"/>
      <c r="PI118" s="12"/>
      <c r="PJ118" s="12"/>
      <c r="PK118" s="12"/>
      <c r="PL118" s="12"/>
      <c r="PM118" s="12"/>
      <c r="PN118" s="12"/>
      <c r="PO118" s="12"/>
      <c r="PP118" s="12"/>
      <c r="PQ118" s="12"/>
      <c r="PR118" s="12"/>
      <c r="PS118" s="12"/>
      <c r="PT118" s="12"/>
      <c r="PU118" s="12"/>
      <c r="PV118" s="12"/>
      <c r="PW118" s="12"/>
      <c r="PX118" s="12"/>
      <c r="PY118" s="12"/>
      <c r="PZ118" s="12"/>
      <c r="QA118" s="12"/>
      <c r="QB118" s="12"/>
      <c r="QC118" s="12"/>
      <c r="QD118" s="12"/>
      <c r="QE118" s="12"/>
      <c r="QF118" s="12"/>
      <c r="QG118" s="12"/>
      <c r="QH118" s="12"/>
      <c r="QI118" s="12"/>
      <c r="QJ118" s="12"/>
      <c r="QK118" s="12"/>
      <c r="QL118" s="12"/>
      <c r="QM118" s="12"/>
      <c r="QN118" s="12"/>
      <c r="QO118" s="12"/>
      <c r="QP118" s="12"/>
      <c r="QQ118" s="12"/>
      <c r="QR118" s="12"/>
      <c r="QS118" s="12"/>
      <c r="QT118" s="12"/>
      <c r="QU118" s="12"/>
      <c r="QV118" s="12"/>
      <c r="QW118" s="12"/>
      <c r="QX118" s="12"/>
      <c r="QY118" s="12"/>
      <c r="QZ118" s="12"/>
      <c r="RA118" s="12"/>
      <c r="RB118" s="12"/>
      <c r="RC118" s="12"/>
      <c r="RD118" s="12"/>
      <c r="RE118" s="12"/>
      <c r="RF118" s="12"/>
      <c r="RG118" s="12"/>
      <c r="RH118" s="12"/>
      <c r="RI118" s="12"/>
      <c r="RJ118" s="12"/>
      <c r="RK118" s="12"/>
      <c r="RL118" s="12"/>
      <c r="RM118" s="12"/>
      <c r="RN118" s="12"/>
      <c r="RO118" s="12"/>
      <c r="RP118" s="12"/>
      <c r="RQ118" s="12"/>
      <c r="RR118" s="12"/>
      <c r="RS118" s="12"/>
      <c r="RT118" s="12"/>
      <c r="RU118" s="12"/>
      <c r="RV118" s="12"/>
      <c r="RW118" s="12"/>
      <c r="RX118" s="12"/>
      <c r="RY118" s="12"/>
      <c r="RZ118" s="12"/>
      <c r="SA118" s="12"/>
      <c r="SB118" s="12"/>
      <c r="SC118" s="12"/>
      <c r="SD118" s="12"/>
      <c r="SE118" s="12"/>
      <c r="SF118" s="12"/>
      <c r="SG118" s="12"/>
      <c r="SH118" s="12"/>
      <c r="SI118" s="12"/>
      <c r="SJ118" s="12"/>
      <c r="SK118" s="12"/>
      <c r="SL118" s="12"/>
      <c r="SM118" s="12"/>
      <c r="SN118" s="12"/>
      <c r="SO118" s="12"/>
      <c r="SP118" s="12"/>
      <c r="SQ118" s="12"/>
      <c r="SR118" s="12"/>
      <c r="SS118" s="12"/>
      <c r="ST118" s="12"/>
      <c r="SU118" s="12"/>
      <c r="SV118" s="12"/>
      <c r="SW118" s="12"/>
      <c r="SX118" s="12"/>
      <c r="SY118" s="12"/>
      <c r="SZ118" s="12"/>
      <c r="TA118" s="12"/>
      <c r="TB118" s="12"/>
      <c r="TC118" s="12"/>
      <c r="TD118" s="12"/>
      <c r="TE118" s="12"/>
      <c r="TF118" s="12"/>
      <c r="TG118" s="12"/>
      <c r="TH118" s="12"/>
      <c r="TI118" s="12"/>
      <c r="TJ118" s="12"/>
      <c r="TK118" s="12"/>
      <c r="TL118" s="12"/>
      <c r="TM118" s="12"/>
      <c r="TN118" s="12"/>
      <c r="TO118" s="12"/>
      <c r="TP118" s="12"/>
      <c r="TQ118" s="12"/>
      <c r="TR118" s="12"/>
      <c r="TS118" s="12"/>
      <c r="TT118" s="12"/>
      <c r="TU118" s="12"/>
      <c r="TV118" s="12"/>
      <c r="TW118" s="12"/>
      <c r="TX118" s="12"/>
      <c r="TY118" s="12"/>
      <c r="TZ118" s="12"/>
      <c r="UA118" s="12"/>
      <c r="UB118" s="12"/>
      <c r="UC118" s="12"/>
      <c r="UD118" s="12"/>
      <c r="UE118" s="12"/>
      <c r="UF118" s="12"/>
      <c r="UG118" s="12"/>
      <c r="UH118" s="12"/>
      <c r="UI118" s="12"/>
      <c r="UJ118" s="12"/>
      <c r="UK118" s="12"/>
      <c r="UL118" s="12"/>
      <c r="UM118" s="12"/>
      <c r="UN118" s="12"/>
      <c r="UO118" s="12"/>
      <c r="UP118" s="12"/>
      <c r="UQ118" s="12"/>
      <c r="UR118" s="12"/>
      <c r="US118" s="12"/>
      <c r="UT118" s="12"/>
      <c r="UU118" s="12"/>
      <c r="UV118" s="12"/>
      <c r="UW118" s="12"/>
      <c r="UX118" s="12"/>
      <c r="UY118" s="12"/>
      <c r="UZ118" s="12"/>
      <c r="VA118" s="12"/>
      <c r="VB118" s="12"/>
      <c r="VC118" s="12"/>
      <c r="VD118" s="12"/>
      <c r="VE118" s="12"/>
      <c r="VF118" s="12"/>
      <c r="VG118" s="12"/>
      <c r="VH118" s="12"/>
      <c r="VI118" s="12"/>
      <c r="VJ118" s="12"/>
      <c r="VK118" s="12"/>
      <c r="VL118" s="12"/>
      <c r="VM118" s="12"/>
      <c r="VN118" s="12"/>
      <c r="VO118" s="12"/>
      <c r="VP118" s="12"/>
      <c r="VQ118" s="12"/>
      <c r="VR118" s="12"/>
      <c r="VS118" s="12"/>
      <c r="VT118" s="12"/>
      <c r="VU118" s="12"/>
      <c r="VV118" s="12"/>
      <c r="VW118" s="12"/>
      <c r="VX118" s="12"/>
      <c r="VY118" s="12"/>
      <c r="VZ118" s="12"/>
      <c r="WA118" s="12"/>
      <c r="WB118" s="12"/>
      <c r="WC118" s="12"/>
      <c r="WD118" s="12"/>
      <c r="WE118" s="12"/>
      <c r="WF118" s="12"/>
      <c r="WG118" s="12"/>
      <c r="WH118" s="12"/>
      <c r="WI118" s="12"/>
      <c r="WJ118" s="12"/>
      <c r="WK118" s="12"/>
      <c r="WL118" s="12"/>
      <c r="WM118" s="12"/>
      <c r="WN118" s="12"/>
      <c r="WO118" s="12"/>
      <c r="WP118" s="12"/>
      <c r="WQ118" s="12"/>
      <c r="WR118" s="12"/>
      <c r="WS118" s="12"/>
      <c r="WT118" s="12"/>
      <c r="WU118" s="12"/>
      <c r="WV118" s="12"/>
      <c r="WW118" s="12"/>
      <c r="WX118" s="12"/>
      <c r="WY118" s="12"/>
      <c r="WZ118" s="12"/>
      <c r="XA118" s="12"/>
      <c r="XB118" s="12"/>
      <c r="XC118" s="12"/>
      <c r="XD118" s="12"/>
      <c r="XE118" s="12"/>
      <c r="XF118" s="12"/>
      <c r="XG118" s="12"/>
      <c r="XH118" s="12"/>
      <c r="XI118" s="12"/>
      <c r="XJ118" s="12"/>
      <c r="XK118" s="12"/>
      <c r="XL118" s="12"/>
      <c r="XM118" s="12"/>
      <c r="XN118" s="12"/>
      <c r="XO118" s="12"/>
      <c r="XP118" s="12"/>
      <c r="XQ118" s="12"/>
      <c r="XR118" s="12"/>
      <c r="XS118" s="12"/>
      <c r="XT118" s="12"/>
      <c r="XU118" s="12"/>
      <c r="XV118" s="12"/>
      <c r="XW118" s="12"/>
      <c r="XX118" s="12"/>
      <c r="XY118" s="12"/>
      <c r="XZ118" s="12"/>
      <c r="YA118" s="12"/>
      <c r="YB118" s="12"/>
      <c r="YC118" s="12"/>
      <c r="YD118" s="12"/>
      <c r="YE118" s="12"/>
      <c r="YF118" s="12"/>
      <c r="YG118" s="12"/>
      <c r="YH118" s="12"/>
      <c r="YI118" s="12"/>
      <c r="YJ118" s="12"/>
      <c r="YK118" s="12"/>
      <c r="YL118" s="12"/>
      <c r="YM118" s="12"/>
      <c r="YN118" s="12"/>
      <c r="YO118" s="12"/>
      <c r="YP118" s="12"/>
      <c r="YQ118" s="12"/>
      <c r="YR118" s="12"/>
      <c r="YS118" s="12"/>
      <c r="YT118" s="12"/>
      <c r="YU118" s="12"/>
      <c r="YV118" s="12"/>
      <c r="YW118" s="12"/>
      <c r="YX118" s="12"/>
      <c r="YY118" s="12"/>
      <c r="YZ118" s="12"/>
      <c r="ZA118" s="12"/>
      <c r="ZB118" s="12"/>
      <c r="ZC118" s="12"/>
      <c r="ZD118" s="12"/>
      <c r="ZE118" s="12"/>
      <c r="ZF118" s="12"/>
      <c r="ZG118" s="12"/>
      <c r="ZH118" s="12"/>
      <c r="ZI118" s="12"/>
      <c r="ZJ118" s="12"/>
      <c r="ZK118" s="12"/>
      <c r="ZL118" s="12"/>
      <c r="ZM118" s="12"/>
      <c r="ZN118" s="12"/>
      <c r="ZO118" s="12"/>
      <c r="ZP118" s="12"/>
      <c r="ZQ118" s="12"/>
      <c r="ZR118" s="12"/>
      <c r="ZS118" s="12"/>
      <c r="ZT118" s="12"/>
      <c r="ZU118" s="12"/>
      <c r="ZV118" s="12"/>
      <c r="ZW118" s="12"/>
      <c r="ZX118" s="12"/>
      <c r="ZY118" s="12"/>
      <c r="ZZ118" s="12"/>
      <c r="AAA118" s="12"/>
      <c r="AAB118" s="12"/>
      <c r="AAC118" s="12"/>
      <c r="AAD118" s="12"/>
      <c r="AAE118" s="12"/>
      <c r="AAF118" s="12"/>
      <c r="AAG118" s="12"/>
      <c r="AAH118" s="12"/>
      <c r="AAI118" s="12"/>
      <c r="AAJ118" s="12"/>
      <c r="AAK118" s="12"/>
      <c r="AAL118" s="12"/>
      <c r="AAM118" s="12"/>
      <c r="AAN118" s="12"/>
      <c r="AAO118" s="12"/>
      <c r="AAP118" s="12"/>
      <c r="AAQ118" s="12"/>
      <c r="AAR118" s="12"/>
      <c r="AAS118" s="12"/>
      <c r="AAT118" s="12"/>
      <c r="AAU118" s="12"/>
      <c r="AAV118" s="12"/>
      <c r="AAW118" s="12"/>
      <c r="AAX118" s="12"/>
      <c r="AAY118" s="12"/>
      <c r="AAZ118" s="12"/>
      <c r="ABA118" s="12"/>
      <c r="ABB118" s="12"/>
      <c r="ABC118" s="12"/>
      <c r="ABD118" s="12"/>
      <c r="ABE118" s="12"/>
      <c r="ABF118" s="12"/>
      <c r="ABG118" s="12"/>
      <c r="ABH118" s="12"/>
      <c r="ABI118" s="12"/>
      <c r="ABJ118" s="12"/>
      <c r="ABK118" s="12"/>
      <c r="ABL118" s="12"/>
      <c r="ABM118" s="12"/>
      <c r="ABN118" s="12"/>
      <c r="ABO118" s="12"/>
      <c r="ABP118" s="12"/>
      <c r="ABQ118" s="12"/>
      <c r="ABR118" s="12"/>
      <c r="ABS118" s="12"/>
      <c r="ABT118" s="12"/>
      <c r="ABU118" s="12"/>
      <c r="ABV118" s="12"/>
      <c r="ABW118" s="12"/>
      <c r="ABX118" s="12"/>
      <c r="ABY118" s="12"/>
      <c r="ABZ118" s="12"/>
      <c r="ACA118" s="12"/>
      <c r="ACB118" s="12"/>
      <c r="ACC118" s="12"/>
      <c r="ACD118" s="12"/>
      <c r="ACE118" s="12"/>
      <c r="ACF118" s="12"/>
      <c r="ACG118" s="12"/>
      <c r="ACH118" s="12"/>
      <c r="ACI118" s="12"/>
      <c r="ACJ118" s="12"/>
      <c r="ACK118" s="12"/>
      <c r="ACL118" s="12"/>
      <c r="ACM118" s="12"/>
      <c r="ACN118" s="12"/>
      <c r="ACO118" s="12"/>
      <c r="ACP118" s="12"/>
      <c r="ACQ118" s="12"/>
      <c r="ACR118" s="12"/>
      <c r="ACS118" s="12"/>
      <c r="ACT118" s="12"/>
      <c r="ACU118" s="12"/>
      <c r="ACV118" s="12"/>
      <c r="ACW118" s="12"/>
      <c r="ACX118" s="12"/>
      <c r="ACY118" s="12"/>
      <c r="ACZ118" s="12"/>
      <c r="ADA118" s="12"/>
      <c r="ADB118" s="12"/>
      <c r="ADC118" s="12"/>
      <c r="ADD118" s="12"/>
      <c r="ADE118" s="12"/>
      <c r="ADF118" s="12"/>
      <c r="ADG118" s="12"/>
      <c r="ADH118" s="12"/>
      <c r="ADI118" s="12"/>
      <c r="ADJ118" s="12"/>
      <c r="ADK118" s="12"/>
      <c r="ADL118" s="12"/>
      <c r="ADM118" s="12"/>
      <c r="ADN118" s="12"/>
      <c r="ADO118" s="12"/>
      <c r="ADP118" s="12"/>
      <c r="ADQ118" s="12"/>
      <c r="ADR118" s="12"/>
      <c r="ADS118" s="12"/>
      <c r="ADT118" s="12"/>
      <c r="ADU118" s="12"/>
      <c r="ADV118" s="12"/>
      <c r="ADW118" s="12"/>
      <c r="ADX118" s="12"/>
      <c r="ADY118" s="12"/>
      <c r="ADZ118" s="12"/>
      <c r="AEA118" s="12"/>
      <c r="AEB118" s="12"/>
      <c r="AEC118" s="12"/>
      <c r="AED118" s="12"/>
      <c r="AEE118" s="12"/>
      <c r="AEF118" s="12"/>
      <c r="AEG118" s="12"/>
      <c r="AEH118" s="12"/>
      <c r="AEI118" s="12"/>
      <c r="AEJ118" s="12"/>
      <c r="AEK118" s="12"/>
      <c r="AEL118" s="12"/>
      <c r="AEM118" s="12"/>
      <c r="AEN118" s="12"/>
      <c r="AEO118" s="12"/>
      <c r="AEP118" s="12"/>
      <c r="AEQ118" s="12"/>
      <c r="AER118" s="12"/>
      <c r="AES118" s="12"/>
      <c r="AET118" s="12"/>
      <c r="AEU118" s="12"/>
      <c r="AEV118" s="12"/>
      <c r="AEW118" s="12"/>
      <c r="AEX118" s="12"/>
      <c r="AEY118" s="12"/>
      <c r="AEZ118" s="12"/>
      <c r="AFA118" s="12"/>
      <c r="AFB118" s="12"/>
      <c r="AFC118" s="12"/>
      <c r="AFD118" s="12"/>
      <c r="AFE118" s="12"/>
      <c r="AFF118" s="12"/>
      <c r="AFG118" s="12"/>
      <c r="AFH118" s="12"/>
      <c r="AFI118" s="12"/>
      <c r="AFJ118" s="12"/>
      <c r="AFK118" s="12"/>
      <c r="AFL118" s="12"/>
      <c r="AFM118" s="12"/>
      <c r="AFN118" s="12"/>
      <c r="AFO118" s="12"/>
      <c r="AFP118" s="12"/>
      <c r="AFQ118" s="12"/>
      <c r="AFR118" s="12"/>
      <c r="AFS118" s="12"/>
      <c r="AFT118" s="12"/>
      <c r="AFU118" s="12"/>
      <c r="AFV118" s="12"/>
      <c r="AFW118" s="12"/>
      <c r="AFX118" s="12"/>
      <c r="AFY118" s="12"/>
      <c r="AFZ118" s="12"/>
      <c r="AGA118" s="12"/>
      <c r="AGB118" s="12"/>
      <c r="AGC118" s="12"/>
      <c r="AGD118" s="12"/>
      <c r="AGE118" s="12"/>
      <c r="AGF118" s="12"/>
      <c r="AGG118" s="12"/>
      <c r="AGH118" s="12"/>
      <c r="AGI118" s="12"/>
      <c r="AGJ118" s="12"/>
      <c r="AGK118" s="12"/>
      <c r="AGL118" s="12"/>
      <c r="AGM118" s="12"/>
      <c r="AGN118" s="12"/>
      <c r="AGO118" s="12"/>
      <c r="AGP118" s="12"/>
      <c r="AGQ118" s="12"/>
      <c r="AGR118" s="12"/>
      <c r="AGS118" s="12"/>
      <c r="AGT118" s="12"/>
      <c r="AGU118" s="12"/>
      <c r="AGV118" s="12"/>
      <c r="AGW118" s="12"/>
      <c r="AGX118" s="12"/>
      <c r="AGY118" s="12"/>
      <c r="AGZ118" s="12"/>
      <c r="AHA118" s="12"/>
      <c r="AHB118" s="12"/>
      <c r="AHC118" s="12"/>
      <c r="AHD118" s="12"/>
      <c r="AHE118" s="12"/>
      <c r="AHF118" s="12"/>
      <c r="AHG118" s="12"/>
      <c r="AHH118" s="12"/>
      <c r="AHI118" s="12"/>
      <c r="AHJ118" s="12"/>
      <c r="AHK118" s="12"/>
      <c r="AHL118" s="12"/>
      <c r="AHM118" s="12"/>
      <c r="AHN118" s="12"/>
      <c r="AHO118" s="12"/>
      <c r="AHP118" s="12"/>
      <c r="AHQ118" s="12"/>
      <c r="AHR118" s="12"/>
      <c r="AHS118" s="12"/>
      <c r="AHT118" s="12"/>
      <c r="AHU118" s="12"/>
      <c r="AHV118" s="12"/>
      <c r="AHW118" s="12"/>
      <c r="AHX118" s="12"/>
      <c r="AHY118" s="12"/>
      <c r="AHZ118" s="12"/>
      <c r="AIA118" s="12"/>
      <c r="AIB118" s="12"/>
      <c r="AIC118" s="12"/>
      <c r="AID118" s="12"/>
      <c r="AIE118" s="12"/>
      <c r="AIF118" s="12"/>
      <c r="AIG118" s="12"/>
      <c r="AIH118" s="12"/>
      <c r="AII118" s="12"/>
      <c r="AIJ118" s="12"/>
      <c r="AIK118" s="12"/>
      <c r="AIL118" s="12"/>
      <c r="AIM118" s="12"/>
      <c r="AIN118" s="12"/>
      <c r="AIO118" s="12"/>
      <c r="AIP118" s="12"/>
      <c r="AIQ118" s="12"/>
      <c r="AIR118" s="12"/>
      <c r="AIS118" s="12"/>
      <c r="AIT118" s="12"/>
      <c r="AIU118" s="12"/>
      <c r="AIV118" s="12"/>
      <c r="AIW118" s="12"/>
      <c r="AIX118" s="12"/>
      <c r="AIY118" s="12"/>
      <c r="AIZ118" s="12"/>
      <c r="AJA118" s="12"/>
      <c r="AJB118" s="12"/>
      <c r="AJC118" s="12"/>
      <c r="AJD118" s="12"/>
      <c r="AJE118" s="12"/>
      <c r="AJF118" s="12"/>
      <c r="AJG118" s="12"/>
      <c r="AJH118" s="12"/>
      <c r="AJI118" s="12"/>
      <c r="AJJ118" s="12"/>
      <c r="AJK118" s="12"/>
      <c r="AJL118" s="12"/>
      <c r="AJM118" s="12"/>
      <c r="AJN118" s="12"/>
      <c r="AJO118" s="12"/>
      <c r="AJP118" s="12"/>
      <c r="AJQ118" s="12"/>
      <c r="AJR118" s="12"/>
      <c r="AJS118" s="12"/>
      <c r="AJT118" s="12"/>
      <c r="AJU118" s="12"/>
      <c r="AJV118" s="12"/>
      <c r="AJW118" s="12"/>
      <c r="AJX118" s="12"/>
      <c r="AJY118" s="12"/>
      <c r="AJZ118" s="12"/>
      <c r="AKA118" s="12"/>
      <c r="AKB118" s="12"/>
      <c r="AKC118" s="12"/>
      <c r="AKD118" s="12"/>
      <c r="AKE118" s="12"/>
      <c r="AKF118" s="12"/>
      <c r="AKG118" s="12"/>
      <c r="AKH118" s="12"/>
      <c r="AKI118" s="12"/>
      <c r="AKJ118" s="12"/>
      <c r="AKK118" s="12"/>
      <c r="AKL118" s="12"/>
      <c r="AKM118" s="12"/>
      <c r="AKN118" s="12"/>
      <c r="AKO118" s="12"/>
      <c r="AKP118" s="12"/>
      <c r="AKQ118" s="12"/>
      <c r="AKR118" s="12"/>
      <c r="AKS118" s="12"/>
      <c r="AKT118" s="12"/>
      <c r="AKU118" s="12"/>
      <c r="AKV118" s="12"/>
      <c r="AKW118" s="12"/>
      <c r="AKX118" s="12"/>
      <c r="AKY118" s="12"/>
      <c r="AKZ118" s="12"/>
      <c r="ALA118" s="12"/>
      <c r="ALB118" s="12"/>
      <c r="ALC118" s="12"/>
      <c r="ALD118" s="12"/>
      <c r="ALE118" s="12"/>
      <c r="ALF118" s="12"/>
      <c r="ALG118" s="12"/>
      <c r="ALH118" s="12"/>
      <c r="ALI118" s="12"/>
      <c r="ALJ118" s="12"/>
      <c r="ALK118" s="12"/>
      <c r="ALL118" s="12"/>
      <c r="ALM118" s="12"/>
      <c r="ALN118" s="12"/>
      <c r="ALO118" s="12"/>
      <c r="ALP118" s="12"/>
      <c r="ALQ118" s="12"/>
      <c r="ALR118" s="12"/>
      <c r="ALS118" s="12"/>
      <c r="ALT118" s="12"/>
      <c r="ALU118" s="12"/>
      <c r="ALV118" s="12"/>
      <c r="ALW118" s="12"/>
      <c r="ALX118" s="12"/>
      <c r="ALY118" s="12"/>
      <c r="ALZ118" s="12"/>
      <c r="AMA118" s="12"/>
      <c r="AMB118" s="12"/>
      <c r="AMC118" s="12"/>
      <c r="AMD118" s="12"/>
      <c r="AME118" s="12"/>
      <c r="AMF118" s="12"/>
      <c r="AMG118" s="12"/>
      <c r="AMH118" s="12"/>
      <c r="AMI118" s="12"/>
      <c r="AMJ118" s="12"/>
      <c r="AMK118" s="12"/>
      <c r="AML118" s="12"/>
      <c r="AMM118" s="12"/>
      <c r="AMN118" s="12"/>
      <c r="AMO118" s="12"/>
      <c r="AMP118" s="12"/>
      <c r="AMQ118" s="12"/>
      <c r="AMR118" s="12"/>
      <c r="AMS118" s="12"/>
      <c r="AMT118" s="12"/>
      <c r="AMU118" s="12"/>
      <c r="AMV118" s="12"/>
      <c r="AMW118" s="12"/>
      <c r="AMX118" s="12"/>
      <c r="AMY118" s="12"/>
      <c r="AMZ118" s="12"/>
      <c r="ANA118" s="12"/>
      <c r="ANB118" s="12"/>
      <c r="ANC118" s="12"/>
      <c r="AND118" s="12"/>
      <c r="ANE118" s="12"/>
      <c r="ANF118" s="12"/>
      <c r="ANG118" s="12"/>
      <c r="ANH118" s="12"/>
      <c r="ANI118" s="12"/>
      <c r="ANJ118" s="12"/>
      <c r="ANK118" s="12"/>
      <c r="ANL118" s="12"/>
      <c r="ANM118" s="12"/>
      <c r="ANN118" s="12"/>
      <c r="ANO118" s="12"/>
      <c r="ANP118" s="12"/>
      <c r="ANQ118" s="12"/>
      <c r="ANR118" s="12"/>
      <c r="ANS118" s="12"/>
      <c r="ANT118" s="12"/>
      <c r="ANU118" s="12"/>
      <c r="ANV118" s="12"/>
      <c r="ANW118" s="12"/>
      <c r="ANX118" s="12"/>
      <c r="ANY118" s="12"/>
      <c r="ANZ118" s="12"/>
      <c r="AOA118" s="12"/>
      <c r="AOB118" s="12"/>
      <c r="AOC118" s="12"/>
      <c r="AOD118" s="12"/>
      <c r="AOE118" s="12"/>
      <c r="AOF118" s="12"/>
      <c r="AOG118" s="12"/>
      <c r="AOH118" s="12"/>
      <c r="AOI118" s="12"/>
      <c r="AOJ118" s="12"/>
      <c r="AOK118" s="12"/>
      <c r="AOL118" s="12"/>
      <c r="AOM118" s="12"/>
      <c r="AON118" s="12"/>
      <c r="AOO118" s="12"/>
      <c r="AOP118" s="12"/>
      <c r="AOQ118" s="12"/>
      <c r="AOR118" s="12"/>
      <c r="AOS118" s="12"/>
      <c r="AOT118" s="12"/>
      <c r="AOU118" s="12"/>
      <c r="AOV118" s="12"/>
      <c r="AOW118" s="12"/>
      <c r="AOX118" s="12"/>
      <c r="AOY118" s="12"/>
      <c r="AOZ118" s="12"/>
      <c r="APA118" s="12"/>
      <c r="APB118" s="12"/>
      <c r="APC118" s="12"/>
      <c r="APD118" s="12"/>
      <c r="APE118" s="12"/>
      <c r="APF118" s="12"/>
      <c r="APG118" s="12"/>
      <c r="APH118" s="12"/>
      <c r="API118" s="12"/>
      <c r="APJ118" s="12"/>
      <c r="APK118" s="12"/>
      <c r="APL118" s="12"/>
      <c r="APM118" s="12"/>
      <c r="APN118" s="12"/>
      <c r="APO118" s="12"/>
      <c r="APP118" s="12"/>
      <c r="APQ118" s="12"/>
      <c r="APR118" s="12"/>
      <c r="APS118" s="12"/>
      <c r="APT118" s="12"/>
      <c r="APU118" s="12"/>
      <c r="APV118" s="12"/>
      <c r="APW118" s="12"/>
      <c r="APX118" s="12"/>
      <c r="APY118" s="12"/>
      <c r="APZ118" s="12"/>
      <c r="AQA118" s="12"/>
      <c r="AQB118" s="12"/>
      <c r="AQC118" s="12"/>
      <c r="AQD118" s="12"/>
      <c r="AQE118" s="12"/>
      <c r="AQF118" s="12"/>
      <c r="AQG118" s="12"/>
      <c r="AQH118" s="12"/>
      <c r="AQI118" s="12"/>
      <c r="AQJ118" s="12"/>
      <c r="AQK118" s="12"/>
      <c r="AQL118" s="12"/>
      <c r="AQM118" s="12"/>
      <c r="AQN118" s="12"/>
      <c r="AQO118" s="12"/>
      <c r="AQP118" s="12"/>
      <c r="AQQ118" s="12"/>
      <c r="AQR118" s="12"/>
      <c r="AQS118" s="12"/>
      <c r="AQT118" s="12"/>
      <c r="AQU118" s="12"/>
      <c r="AQV118" s="12"/>
      <c r="AQW118" s="12"/>
      <c r="AQX118" s="12"/>
      <c r="AQY118" s="12"/>
      <c r="AQZ118" s="12"/>
      <c r="ARA118" s="12"/>
      <c r="ARB118" s="12"/>
      <c r="ARC118" s="12"/>
      <c r="ARD118" s="12"/>
      <c r="ARE118" s="12"/>
      <c r="ARF118" s="12"/>
      <c r="ARG118" s="12"/>
      <c r="ARH118" s="12"/>
      <c r="ARI118" s="12"/>
      <c r="ARJ118" s="12"/>
      <c r="ARK118" s="12"/>
      <c r="ARL118" s="12"/>
      <c r="ARM118" s="12"/>
      <c r="ARN118" s="12"/>
      <c r="ARO118" s="12"/>
      <c r="ARP118" s="12"/>
      <c r="ARQ118" s="12"/>
      <c r="ARR118" s="12"/>
      <c r="ARS118" s="12"/>
      <c r="ART118" s="12"/>
      <c r="ARU118" s="12"/>
      <c r="ARV118" s="12"/>
      <c r="ARW118" s="12"/>
      <c r="ARX118" s="12"/>
      <c r="ARY118" s="12"/>
      <c r="ARZ118" s="12"/>
      <c r="ASA118" s="12"/>
      <c r="ASB118" s="12"/>
      <c r="ASC118" s="12"/>
      <c r="ASD118" s="12"/>
      <c r="ASE118" s="12"/>
      <c r="ASF118" s="12"/>
      <c r="ASG118" s="12"/>
      <c r="ASH118" s="12"/>
      <c r="ASI118" s="12"/>
      <c r="ASJ118" s="12"/>
      <c r="ASK118" s="12"/>
      <c r="ASL118" s="12"/>
      <c r="ASM118" s="12"/>
      <c r="ASN118" s="12"/>
      <c r="ASO118" s="12"/>
      <c r="ASP118" s="12"/>
      <c r="ASQ118" s="12"/>
      <c r="ASR118" s="12"/>
      <c r="ASS118" s="12"/>
      <c r="AST118" s="12"/>
      <c r="ASU118" s="12"/>
      <c r="ASV118" s="12"/>
      <c r="ASW118" s="12"/>
      <c r="ASX118" s="12"/>
      <c r="ASY118" s="12"/>
      <c r="ASZ118" s="12"/>
      <c r="ATA118" s="12"/>
      <c r="ATB118" s="12"/>
      <c r="ATC118" s="12"/>
      <c r="ATD118" s="12"/>
      <c r="ATE118" s="12"/>
      <c r="ATF118" s="12"/>
      <c r="ATG118" s="12"/>
      <c r="ATH118" s="12"/>
      <c r="ATI118" s="12"/>
      <c r="ATJ118" s="12"/>
      <c r="ATK118" s="12"/>
      <c r="ATL118" s="12"/>
      <c r="ATM118" s="12"/>
      <c r="ATN118" s="12"/>
      <c r="ATO118" s="12"/>
      <c r="ATP118" s="12"/>
      <c r="ATQ118" s="12"/>
      <c r="ATR118" s="12"/>
      <c r="ATS118" s="12"/>
      <c r="ATT118" s="12"/>
      <c r="ATU118" s="12"/>
      <c r="ATV118" s="12"/>
      <c r="ATW118" s="12"/>
      <c r="ATX118" s="12"/>
      <c r="ATY118" s="12"/>
      <c r="ATZ118" s="12"/>
      <c r="AUA118" s="12"/>
      <c r="AUB118" s="12"/>
      <c r="AUC118" s="12"/>
      <c r="AUD118" s="12"/>
      <c r="AUE118" s="12"/>
      <c r="AUF118" s="12"/>
      <c r="AUG118" s="12"/>
      <c r="AUH118" s="12"/>
      <c r="AUI118" s="12"/>
      <c r="AUJ118" s="12"/>
      <c r="AUK118" s="12"/>
      <c r="AUL118" s="12"/>
      <c r="AUM118" s="12"/>
      <c r="AUN118" s="12"/>
      <c r="AUO118" s="12"/>
      <c r="AUP118" s="12"/>
      <c r="AUQ118" s="12"/>
      <c r="AUR118" s="12"/>
      <c r="AUS118" s="12"/>
      <c r="AUT118" s="12"/>
      <c r="AUU118" s="12"/>
      <c r="AUV118" s="12"/>
      <c r="AUW118" s="12"/>
      <c r="AUX118" s="12"/>
      <c r="AUY118" s="12"/>
      <c r="AUZ118" s="12"/>
      <c r="AVA118" s="12"/>
      <c r="AVB118" s="12"/>
      <c r="AVC118" s="12"/>
      <c r="AVD118" s="12"/>
      <c r="AVE118" s="12"/>
      <c r="AVF118" s="12"/>
      <c r="AVG118" s="12"/>
      <c r="AVH118" s="12"/>
      <c r="AVI118" s="12"/>
      <c r="AVJ118" s="12"/>
      <c r="AVK118" s="12"/>
      <c r="AVL118" s="12"/>
      <c r="AVM118" s="12"/>
      <c r="AVN118" s="12"/>
      <c r="AVO118" s="12"/>
      <c r="AVP118" s="12"/>
      <c r="AVQ118" s="12"/>
      <c r="AVR118" s="12"/>
      <c r="AVS118" s="12"/>
      <c r="AVT118" s="12"/>
      <c r="AVU118" s="12"/>
      <c r="AVV118" s="12"/>
      <c r="AVW118" s="12"/>
      <c r="AVX118" s="12"/>
      <c r="AVY118" s="12"/>
      <c r="AVZ118" s="12"/>
      <c r="AWA118" s="12"/>
      <c r="AWB118" s="12"/>
      <c r="AWC118" s="12"/>
      <c r="AWD118" s="12"/>
      <c r="AWE118" s="12"/>
      <c r="AWF118" s="12"/>
      <c r="AWG118" s="12"/>
      <c r="AWH118" s="12"/>
      <c r="AWI118" s="12"/>
      <c r="AWJ118" s="12"/>
      <c r="AWK118" s="12"/>
      <c r="AWL118" s="12"/>
      <c r="AWM118" s="12"/>
      <c r="AWN118" s="12"/>
      <c r="AWO118" s="12"/>
      <c r="AWP118" s="12"/>
      <c r="AWQ118" s="12"/>
      <c r="AWR118" s="12"/>
      <c r="AWS118" s="12"/>
      <c r="AWT118" s="12"/>
      <c r="AWU118" s="12"/>
      <c r="AWV118" s="12"/>
      <c r="AWW118" s="12"/>
      <c r="AWX118" s="12"/>
      <c r="AWY118" s="12"/>
      <c r="AWZ118" s="12"/>
      <c r="AXA118" s="12"/>
      <c r="AXB118" s="12"/>
      <c r="AXC118" s="12"/>
      <c r="AXD118" s="12"/>
      <c r="AXE118" s="12"/>
      <c r="AXF118" s="12"/>
      <c r="AXG118" s="12"/>
      <c r="AXH118" s="12"/>
      <c r="AXI118" s="12"/>
      <c r="AXJ118" s="12"/>
      <c r="AXK118" s="12"/>
      <c r="AXL118" s="12"/>
      <c r="AXM118" s="12"/>
      <c r="AXN118" s="12"/>
      <c r="AXO118" s="12"/>
      <c r="AXP118" s="12"/>
      <c r="AXQ118" s="12"/>
      <c r="AXR118" s="12"/>
      <c r="AXS118" s="12"/>
      <c r="AXT118" s="12"/>
      <c r="AXU118" s="12"/>
      <c r="AXV118" s="12"/>
      <c r="AXW118" s="12"/>
      <c r="AXX118" s="12"/>
      <c r="AXY118" s="12"/>
      <c r="AXZ118" s="12"/>
      <c r="AYA118" s="12"/>
      <c r="AYB118" s="12"/>
      <c r="AYC118" s="12"/>
      <c r="AYD118" s="12"/>
      <c r="AYE118" s="12"/>
      <c r="AYF118" s="12"/>
      <c r="AYG118" s="12"/>
      <c r="AYH118" s="12"/>
      <c r="AYI118" s="12"/>
      <c r="AYJ118" s="12"/>
      <c r="AYK118" s="12"/>
      <c r="AYL118" s="12"/>
      <c r="AYM118" s="12"/>
      <c r="AYN118" s="12"/>
      <c r="AYO118" s="12"/>
      <c r="AYP118" s="12"/>
      <c r="AYQ118" s="12"/>
      <c r="AYR118" s="12"/>
      <c r="AYS118" s="12"/>
      <c r="AYT118" s="12"/>
      <c r="AYU118" s="12"/>
      <c r="AYV118" s="12"/>
      <c r="AYW118" s="12"/>
      <c r="AYX118" s="12"/>
      <c r="AYY118" s="12"/>
      <c r="AYZ118" s="12"/>
      <c r="AZA118" s="12"/>
      <c r="AZB118" s="12"/>
      <c r="AZC118" s="12"/>
      <c r="AZD118" s="12"/>
      <c r="AZE118" s="12"/>
      <c r="AZF118" s="12"/>
      <c r="AZG118" s="12"/>
      <c r="AZH118" s="12"/>
      <c r="AZI118" s="12"/>
      <c r="AZJ118" s="12"/>
      <c r="AZK118" s="12"/>
      <c r="AZL118" s="12"/>
      <c r="AZM118" s="12"/>
      <c r="AZN118" s="12"/>
      <c r="AZO118" s="12"/>
      <c r="AZP118" s="12"/>
      <c r="AZQ118" s="12"/>
      <c r="AZR118" s="12"/>
      <c r="AZS118" s="12"/>
      <c r="AZT118" s="12"/>
      <c r="AZU118" s="12"/>
      <c r="AZV118" s="12"/>
      <c r="AZW118" s="12"/>
      <c r="AZX118" s="12"/>
      <c r="AZY118" s="12"/>
      <c r="AZZ118" s="12"/>
      <c r="BAA118" s="12"/>
      <c r="BAB118" s="12"/>
      <c r="BAC118" s="12"/>
      <c r="BAD118" s="12"/>
      <c r="BAE118" s="12"/>
      <c r="BAF118" s="12"/>
      <c r="BAG118" s="12"/>
      <c r="BAH118" s="12"/>
      <c r="BAI118" s="12"/>
      <c r="BAJ118" s="12"/>
      <c r="BAK118" s="12"/>
      <c r="BAL118" s="12"/>
      <c r="BAM118" s="12"/>
      <c r="BAN118" s="12"/>
      <c r="BAO118" s="12"/>
      <c r="BAP118" s="12"/>
      <c r="BAQ118" s="12"/>
      <c r="BAR118" s="12"/>
      <c r="BAS118" s="12"/>
      <c r="BAT118" s="12"/>
      <c r="BAU118" s="12"/>
      <c r="BAV118" s="12"/>
      <c r="BAW118" s="12"/>
      <c r="BAX118" s="12"/>
      <c r="BAY118" s="12"/>
      <c r="BAZ118" s="12"/>
      <c r="BBA118" s="12"/>
      <c r="BBB118" s="12"/>
      <c r="BBC118" s="12"/>
      <c r="BBD118" s="12"/>
      <c r="BBE118" s="12"/>
      <c r="BBF118" s="12"/>
      <c r="BBG118" s="12"/>
      <c r="BBH118" s="12"/>
      <c r="BBI118" s="12"/>
      <c r="BBJ118" s="12"/>
      <c r="BBK118" s="12"/>
      <c r="BBL118" s="12"/>
      <c r="BBM118" s="12"/>
      <c r="BBN118" s="12"/>
      <c r="BBO118" s="12"/>
      <c r="BBP118" s="12"/>
      <c r="BBQ118" s="12"/>
      <c r="BBR118" s="12"/>
      <c r="BBS118" s="12"/>
      <c r="BBT118" s="12"/>
      <c r="BBU118" s="12"/>
      <c r="BBV118" s="12"/>
      <c r="BBW118" s="12"/>
      <c r="BBX118" s="12"/>
      <c r="BBY118" s="12"/>
      <c r="BBZ118" s="12"/>
      <c r="BCA118" s="12"/>
      <c r="BCB118" s="12"/>
      <c r="BCC118" s="12"/>
      <c r="BCD118" s="12"/>
      <c r="BCE118" s="12"/>
      <c r="BCF118" s="12"/>
      <c r="BCG118" s="12"/>
      <c r="BCH118" s="12"/>
      <c r="BCI118" s="12"/>
      <c r="BCJ118" s="12"/>
      <c r="BCK118" s="12"/>
      <c r="BCL118" s="12"/>
      <c r="BCM118" s="12"/>
      <c r="BCN118" s="12"/>
      <c r="BCO118" s="12"/>
      <c r="BCP118" s="12"/>
      <c r="BCQ118" s="12"/>
      <c r="BCR118" s="12"/>
      <c r="BCS118" s="12"/>
      <c r="BCT118" s="12"/>
      <c r="BCU118" s="12"/>
      <c r="BCV118" s="12"/>
      <c r="BCW118" s="12"/>
      <c r="BCX118" s="12"/>
      <c r="BCY118" s="12"/>
      <c r="BCZ118" s="12"/>
      <c r="BDA118" s="12"/>
      <c r="BDB118" s="12"/>
      <c r="BDC118" s="12"/>
      <c r="BDD118" s="12"/>
      <c r="BDE118" s="12"/>
      <c r="BDF118" s="12"/>
      <c r="BDG118" s="12"/>
      <c r="BDH118" s="12"/>
      <c r="BDI118" s="12"/>
      <c r="BDJ118" s="12"/>
      <c r="BDK118" s="12"/>
      <c r="BDL118" s="12"/>
      <c r="BDM118" s="12"/>
      <c r="BDN118" s="12"/>
      <c r="BDO118" s="12"/>
      <c r="BDP118" s="12"/>
      <c r="BDQ118" s="12"/>
      <c r="BDR118" s="12"/>
      <c r="BDS118" s="12"/>
      <c r="BDT118" s="12"/>
      <c r="BDU118" s="12"/>
      <c r="BDV118" s="12"/>
      <c r="BDW118" s="12"/>
      <c r="BDX118" s="12"/>
      <c r="BDY118" s="12"/>
      <c r="BDZ118" s="12"/>
      <c r="BEA118" s="12"/>
      <c r="BEB118" s="12"/>
      <c r="BEC118" s="12"/>
      <c r="BED118" s="12"/>
      <c r="BEE118" s="12"/>
      <c r="BEF118" s="12"/>
      <c r="BEG118" s="12"/>
      <c r="BEH118" s="12"/>
      <c r="BEI118" s="12"/>
      <c r="BEJ118" s="12"/>
      <c r="BEK118" s="12"/>
      <c r="BEL118" s="12"/>
      <c r="BEM118" s="12"/>
      <c r="BEN118" s="12"/>
      <c r="BEO118" s="12"/>
      <c r="BEP118" s="12"/>
      <c r="BEQ118" s="12"/>
      <c r="BER118" s="12"/>
      <c r="BES118" s="12"/>
      <c r="BET118" s="12"/>
      <c r="BEU118" s="12"/>
      <c r="BEV118" s="12"/>
      <c r="BEW118" s="12"/>
      <c r="BEX118" s="12"/>
      <c r="BEY118" s="12"/>
      <c r="BEZ118" s="12"/>
      <c r="BFA118" s="12"/>
      <c r="BFB118" s="12"/>
      <c r="BFC118" s="12"/>
      <c r="BFD118" s="12"/>
      <c r="BFE118" s="12"/>
      <c r="BFF118" s="12"/>
      <c r="BFG118" s="12"/>
      <c r="BFH118" s="12"/>
      <c r="BFI118" s="12"/>
      <c r="BFJ118" s="12"/>
      <c r="BFK118" s="12"/>
      <c r="BFL118" s="12"/>
      <c r="BFM118" s="12"/>
      <c r="BFN118" s="12"/>
      <c r="BFO118" s="12"/>
      <c r="BFP118" s="12"/>
      <c r="BFQ118" s="12"/>
      <c r="BFR118" s="12"/>
      <c r="BFS118" s="12"/>
      <c r="BFT118" s="12"/>
      <c r="BFU118" s="12"/>
      <c r="BFV118" s="12"/>
      <c r="BFW118" s="12"/>
      <c r="BFX118" s="12"/>
      <c r="BFY118" s="12"/>
      <c r="BFZ118" s="12"/>
      <c r="BGA118" s="12"/>
      <c r="BGB118" s="12"/>
      <c r="BGC118" s="12"/>
      <c r="BGD118" s="12"/>
      <c r="BGE118" s="12"/>
      <c r="BGF118" s="12"/>
      <c r="BGG118" s="12"/>
      <c r="BGH118" s="12"/>
      <c r="BGI118" s="12"/>
      <c r="BGJ118" s="12"/>
      <c r="BGK118" s="12"/>
      <c r="BGL118" s="12"/>
      <c r="BGM118" s="12"/>
      <c r="BGN118" s="12"/>
      <c r="BGO118" s="12"/>
      <c r="BGP118" s="12"/>
      <c r="BGQ118" s="12"/>
      <c r="BGR118" s="12"/>
      <c r="BGS118" s="12"/>
      <c r="BGT118" s="12"/>
      <c r="BGU118" s="12"/>
      <c r="BGV118" s="12"/>
      <c r="BGW118" s="12"/>
      <c r="BGX118" s="12"/>
      <c r="BGY118" s="12"/>
      <c r="BGZ118" s="12"/>
      <c r="BHA118" s="12"/>
      <c r="BHB118" s="12"/>
      <c r="BHC118" s="12"/>
      <c r="BHD118" s="12"/>
      <c r="BHE118" s="12"/>
      <c r="BHF118" s="12"/>
      <c r="BHG118" s="12"/>
      <c r="BHH118" s="12"/>
      <c r="BHI118" s="12"/>
      <c r="BHJ118" s="12"/>
      <c r="BHK118" s="12"/>
      <c r="BHL118" s="12"/>
      <c r="BHM118" s="12"/>
      <c r="BHN118" s="12"/>
      <c r="BHO118" s="12"/>
      <c r="BHP118" s="12"/>
      <c r="BHQ118" s="12"/>
      <c r="BHR118" s="12"/>
      <c r="BHS118" s="12"/>
      <c r="BHT118" s="12"/>
      <c r="BHU118" s="12"/>
      <c r="BHV118" s="12"/>
      <c r="BHW118" s="12"/>
      <c r="BHX118" s="12"/>
      <c r="BHY118" s="12"/>
      <c r="BHZ118" s="12"/>
      <c r="BIA118" s="12"/>
      <c r="BIB118" s="12"/>
      <c r="BIC118" s="12"/>
      <c r="BID118" s="12"/>
      <c r="BIE118" s="12"/>
      <c r="BIF118" s="12"/>
      <c r="BIG118" s="12"/>
      <c r="BIH118" s="12"/>
      <c r="BII118" s="12"/>
      <c r="BIJ118" s="12"/>
      <c r="BIK118" s="12"/>
      <c r="BIL118" s="12"/>
      <c r="BIM118" s="12"/>
      <c r="BIN118" s="12"/>
      <c r="BIO118" s="12"/>
      <c r="BIP118" s="12"/>
      <c r="BIQ118" s="12"/>
      <c r="BIR118" s="12"/>
      <c r="BIS118" s="12"/>
      <c r="BIT118" s="12"/>
      <c r="BIU118" s="12"/>
      <c r="BIV118" s="12"/>
      <c r="BIW118" s="12"/>
      <c r="BIX118" s="12"/>
      <c r="BIY118" s="12"/>
      <c r="BIZ118" s="12"/>
      <c r="BJA118" s="12"/>
      <c r="BJB118" s="12"/>
      <c r="BJC118" s="12"/>
      <c r="BJD118" s="12"/>
      <c r="BJE118" s="12"/>
      <c r="BJF118" s="12"/>
      <c r="BJG118" s="12"/>
      <c r="BJH118" s="12"/>
      <c r="BJI118" s="12"/>
      <c r="BJJ118" s="12"/>
      <c r="BJK118" s="12"/>
      <c r="BJL118" s="12"/>
      <c r="BJM118" s="12"/>
      <c r="BJN118" s="12"/>
      <c r="BJO118" s="12"/>
      <c r="BJP118" s="12"/>
      <c r="BJQ118" s="12"/>
      <c r="BJR118" s="12"/>
      <c r="BJS118" s="12"/>
      <c r="BJT118" s="12"/>
      <c r="BJU118" s="12"/>
      <c r="BJV118" s="12"/>
      <c r="BJW118" s="12"/>
      <c r="BJX118" s="12"/>
      <c r="BJY118" s="12"/>
      <c r="BJZ118" s="12"/>
      <c r="BKA118" s="12"/>
      <c r="BKB118" s="12"/>
      <c r="BKC118" s="12"/>
      <c r="BKD118" s="12"/>
      <c r="BKE118" s="12"/>
      <c r="BKF118" s="12"/>
      <c r="BKG118" s="12"/>
      <c r="BKH118" s="12"/>
      <c r="BKI118" s="12"/>
      <c r="BKJ118" s="12"/>
      <c r="BKK118" s="12"/>
      <c r="BKL118" s="12"/>
      <c r="BKM118" s="12"/>
      <c r="BKN118" s="12"/>
      <c r="BKO118" s="12"/>
      <c r="BKP118" s="12"/>
      <c r="BKQ118" s="12"/>
      <c r="BKR118" s="12"/>
      <c r="BKS118" s="12"/>
      <c r="BKT118" s="12"/>
      <c r="BKU118" s="12"/>
      <c r="BKV118" s="12"/>
      <c r="BKW118" s="12"/>
      <c r="BKX118" s="12"/>
      <c r="BKY118" s="12"/>
      <c r="BKZ118" s="12"/>
      <c r="BLA118" s="12"/>
      <c r="BLB118" s="12"/>
      <c r="BLC118" s="12"/>
      <c r="BLD118" s="12"/>
      <c r="BLE118" s="12"/>
      <c r="BLF118" s="12"/>
      <c r="BLG118" s="12"/>
      <c r="BLH118" s="12"/>
      <c r="BLI118" s="12"/>
      <c r="BLJ118" s="12"/>
      <c r="BLK118" s="12"/>
      <c r="BLL118" s="12"/>
      <c r="BLM118" s="12"/>
      <c r="BLN118" s="12"/>
      <c r="BLO118" s="12"/>
      <c r="BLP118" s="12"/>
      <c r="BLQ118" s="12"/>
      <c r="BLR118" s="12"/>
      <c r="BLS118" s="12"/>
      <c r="BLT118" s="12"/>
      <c r="BLU118" s="12"/>
      <c r="BLV118" s="12"/>
      <c r="BLW118" s="12"/>
      <c r="BLX118" s="12"/>
      <c r="BLY118" s="12"/>
      <c r="BLZ118" s="12"/>
      <c r="BMA118" s="12"/>
      <c r="BMB118" s="12"/>
      <c r="BMC118" s="12"/>
      <c r="BMD118" s="12"/>
      <c r="BME118" s="12"/>
      <c r="BMF118" s="12"/>
      <c r="BMG118" s="12"/>
      <c r="BMH118" s="12"/>
      <c r="BMI118" s="12"/>
      <c r="BMJ118" s="12"/>
      <c r="BMK118" s="12"/>
      <c r="BML118" s="12"/>
      <c r="BMM118" s="12"/>
      <c r="BMN118" s="12"/>
      <c r="BMO118" s="12"/>
      <c r="BMP118" s="12"/>
      <c r="BMQ118" s="12"/>
      <c r="BMR118" s="12"/>
      <c r="BMS118" s="12"/>
      <c r="BMT118" s="12"/>
      <c r="BMU118" s="12"/>
      <c r="BMV118" s="12"/>
      <c r="BMW118" s="12"/>
      <c r="BMX118" s="12"/>
      <c r="BMY118" s="12"/>
      <c r="BMZ118" s="12"/>
      <c r="BNA118" s="12"/>
      <c r="BNB118" s="12"/>
      <c r="BNC118" s="12"/>
      <c r="BND118" s="12"/>
      <c r="BNE118" s="12"/>
      <c r="BNF118" s="12"/>
      <c r="BNG118" s="12"/>
      <c r="BNH118" s="12"/>
      <c r="BNI118" s="12"/>
      <c r="BNJ118" s="12"/>
      <c r="BNK118" s="12"/>
      <c r="BNL118" s="12"/>
      <c r="BNM118" s="12"/>
      <c r="BNN118" s="12"/>
      <c r="BNO118" s="12"/>
      <c r="BNP118" s="12"/>
      <c r="BNQ118" s="12"/>
      <c r="BNR118" s="12"/>
      <c r="BNS118" s="12"/>
      <c r="BNT118" s="12"/>
      <c r="BNU118" s="12"/>
      <c r="BNV118" s="12"/>
      <c r="BNW118" s="12"/>
      <c r="BNX118" s="12"/>
      <c r="BNY118" s="12"/>
      <c r="BNZ118" s="12"/>
      <c r="BOA118" s="12"/>
      <c r="BOB118" s="12"/>
      <c r="BOC118" s="12"/>
      <c r="BOD118" s="12"/>
      <c r="BOE118" s="12"/>
      <c r="BOF118" s="12"/>
      <c r="BOG118" s="12"/>
      <c r="BOH118" s="12"/>
      <c r="BOI118" s="12"/>
      <c r="BOJ118" s="12"/>
      <c r="BOK118" s="12"/>
      <c r="BOL118" s="12"/>
      <c r="BOM118" s="12"/>
      <c r="BON118" s="12"/>
      <c r="BOO118" s="12"/>
      <c r="BOP118" s="12"/>
      <c r="BOQ118" s="12"/>
      <c r="BOR118" s="12"/>
      <c r="BOS118" s="12"/>
      <c r="BOT118" s="12"/>
      <c r="BOU118" s="12"/>
      <c r="BOV118" s="12"/>
      <c r="BOW118" s="12"/>
      <c r="BOX118" s="12"/>
      <c r="BOY118" s="12"/>
      <c r="BOZ118" s="12"/>
      <c r="BPA118" s="12"/>
      <c r="BPB118" s="12"/>
      <c r="BPC118" s="12"/>
      <c r="BPD118" s="12"/>
      <c r="BPE118" s="12"/>
      <c r="BPF118" s="12"/>
      <c r="BPG118" s="12"/>
      <c r="BPH118" s="12"/>
      <c r="BPI118" s="12"/>
      <c r="BPJ118" s="12"/>
      <c r="BPK118" s="12"/>
      <c r="BPL118" s="12"/>
    </row>
    <row r="119" spans="1:1780" ht="33" customHeight="1" x14ac:dyDescent="0.25">
      <c r="A119" s="188" t="s">
        <v>34</v>
      </c>
      <c r="B119" s="188"/>
      <c r="C119" s="188"/>
      <c r="D119" s="188"/>
      <c r="E119" s="14"/>
      <c r="F119" s="14"/>
      <c r="G119" s="14"/>
      <c r="H119" s="14"/>
      <c r="I119" s="14"/>
      <c r="J119" s="14"/>
      <c r="K119" s="17"/>
      <c r="L119" s="14"/>
      <c r="M119" s="14" t="s">
        <v>35</v>
      </c>
      <c r="N119" s="14"/>
      <c r="O119" s="35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2"/>
      <c r="JB119" s="12"/>
      <c r="JC119" s="12"/>
      <c r="JD119" s="12"/>
      <c r="JE119" s="12"/>
      <c r="JF119" s="12"/>
      <c r="JG119" s="12"/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  <c r="KC119" s="12"/>
      <c r="KD119" s="12"/>
      <c r="KE119" s="12"/>
      <c r="KF119" s="12"/>
      <c r="KG119" s="12"/>
      <c r="KH119" s="12"/>
      <c r="KI119" s="12"/>
      <c r="KJ119" s="12"/>
      <c r="KK119" s="12"/>
      <c r="KL119" s="12"/>
      <c r="KM119" s="12"/>
      <c r="KN119" s="12"/>
      <c r="KO119" s="12"/>
      <c r="KP119" s="12"/>
      <c r="KQ119" s="12"/>
      <c r="KR119" s="12"/>
      <c r="KS119" s="12"/>
      <c r="KT119" s="12"/>
      <c r="KU119" s="12"/>
      <c r="KV119" s="12"/>
      <c r="KW119" s="12"/>
      <c r="KX119" s="12"/>
      <c r="KY119" s="12"/>
      <c r="KZ119" s="12"/>
      <c r="LA119" s="12"/>
      <c r="LB119" s="12"/>
      <c r="LC119" s="12"/>
      <c r="LD119" s="12"/>
      <c r="LE119" s="12"/>
      <c r="LF119" s="12"/>
      <c r="LG119" s="12"/>
      <c r="LH119" s="12"/>
      <c r="LI119" s="12"/>
      <c r="LJ119" s="12"/>
      <c r="LK119" s="12"/>
      <c r="LL119" s="12"/>
      <c r="LM119" s="12"/>
      <c r="LN119" s="12"/>
      <c r="LO119" s="12"/>
      <c r="LP119" s="12"/>
      <c r="LQ119" s="12"/>
      <c r="LR119" s="12"/>
      <c r="LS119" s="12"/>
      <c r="LT119" s="12"/>
      <c r="LU119" s="12"/>
      <c r="LV119" s="12"/>
      <c r="LW119" s="12"/>
      <c r="LX119" s="12"/>
      <c r="LY119" s="12"/>
      <c r="LZ119" s="12"/>
      <c r="MA119" s="12"/>
      <c r="MB119" s="12"/>
      <c r="MC119" s="12"/>
      <c r="MD119" s="12"/>
      <c r="ME119" s="12"/>
      <c r="MF119" s="12"/>
      <c r="MG119" s="12"/>
      <c r="MH119" s="12"/>
      <c r="MI119" s="12"/>
      <c r="MJ119" s="12"/>
      <c r="MK119" s="12"/>
      <c r="ML119" s="12"/>
      <c r="MM119" s="12"/>
      <c r="MN119" s="12"/>
      <c r="MO119" s="12"/>
      <c r="MP119" s="12"/>
      <c r="MQ119" s="12"/>
      <c r="MR119" s="12"/>
      <c r="MS119" s="12"/>
      <c r="MT119" s="12"/>
      <c r="MU119" s="12"/>
      <c r="MV119" s="12"/>
      <c r="MW119" s="12"/>
      <c r="MX119" s="12"/>
      <c r="MY119" s="12"/>
      <c r="MZ119" s="12"/>
      <c r="NA119" s="12"/>
      <c r="NB119" s="12"/>
      <c r="NC119" s="12"/>
      <c r="ND119" s="12"/>
      <c r="NE119" s="12"/>
      <c r="NF119" s="12"/>
      <c r="NG119" s="12"/>
      <c r="NH119" s="12"/>
      <c r="NI119" s="12"/>
      <c r="NJ119" s="12"/>
      <c r="NK119" s="12"/>
      <c r="NL119" s="12"/>
      <c r="NM119" s="12"/>
      <c r="NN119" s="12"/>
      <c r="NO119" s="12"/>
      <c r="NP119" s="12"/>
      <c r="NQ119" s="12"/>
      <c r="NR119" s="12"/>
      <c r="NS119" s="12"/>
      <c r="NT119" s="12"/>
      <c r="NU119" s="12"/>
      <c r="NV119" s="12"/>
      <c r="NW119" s="12"/>
      <c r="NX119" s="12"/>
      <c r="NY119" s="12"/>
      <c r="NZ119" s="12"/>
      <c r="OA119" s="12"/>
      <c r="OB119" s="12"/>
      <c r="OC119" s="12"/>
      <c r="OD119" s="12"/>
      <c r="OE119" s="12"/>
      <c r="OF119" s="12"/>
      <c r="OG119" s="12"/>
      <c r="OH119" s="12"/>
      <c r="OI119" s="12"/>
      <c r="OJ119" s="12"/>
      <c r="OK119" s="12"/>
      <c r="OL119" s="12"/>
      <c r="OM119" s="12"/>
      <c r="ON119" s="12"/>
      <c r="OO119" s="12"/>
      <c r="OP119" s="12"/>
      <c r="OQ119" s="12"/>
      <c r="OR119" s="12"/>
      <c r="OS119" s="12"/>
      <c r="OT119" s="12"/>
      <c r="OU119" s="12"/>
      <c r="OV119" s="12"/>
      <c r="OW119" s="12"/>
      <c r="OX119" s="12"/>
      <c r="OY119" s="12"/>
      <c r="OZ119" s="12"/>
      <c r="PA119" s="12"/>
      <c r="PB119" s="12"/>
      <c r="PC119" s="12"/>
      <c r="PD119" s="12"/>
      <c r="PE119" s="12"/>
      <c r="PF119" s="12"/>
      <c r="PG119" s="12"/>
      <c r="PH119" s="12"/>
      <c r="PI119" s="12"/>
      <c r="PJ119" s="12"/>
      <c r="PK119" s="12"/>
      <c r="PL119" s="12"/>
      <c r="PM119" s="12"/>
      <c r="PN119" s="12"/>
      <c r="PO119" s="12"/>
      <c r="PP119" s="12"/>
      <c r="PQ119" s="12"/>
      <c r="PR119" s="12"/>
      <c r="PS119" s="12"/>
      <c r="PT119" s="12"/>
      <c r="PU119" s="12"/>
      <c r="PV119" s="12"/>
      <c r="PW119" s="12"/>
      <c r="PX119" s="12"/>
      <c r="PY119" s="12"/>
      <c r="PZ119" s="12"/>
      <c r="QA119" s="12"/>
      <c r="QB119" s="12"/>
      <c r="QC119" s="12"/>
      <c r="QD119" s="12"/>
      <c r="QE119" s="12"/>
      <c r="QF119" s="12"/>
      <c r="QG119" s="12"/>
      <c r="QH119" s="12"/>
      <c r="QI119" s="12"/>
      <c r="QJ119" s="12"/>
      <c r="QK119" s="12"/>
      <c r="QL119" s="12"/>
      <c r="QM119" s="12"/>
      <c r="QN119" s="12"/>
      <c r="QO119" s="12"/>
      <c r="QP119" s="12"/>
      <c r="QQ119" s="12"/>
      <c r="QR119" s="12"/>
      <c r="QS119" s="12"/>
      <c r="QT119" s="12"/>
      <c r="QU119" s="12"/>
      <c r="QV119" s="12"/>
      <c r="QW119" s="12"/>
      <c r="QX119" s="12"/>
      <c r="QY119" s="12"/>
      <c r="QZ119" s="12"/>
      <c r="RA119" s="12"/>
      <c r="RB119" s="12"/>
      <c r="RC119" s="12"/>
      <c r="RD119" s="12"/>
      <c r="RE119" s="12"/>
      <c r="RF119" s="12"/>
      <c r="RG119" s="12"/>
      <c r="RH119" s="12"/>
      <c r="RI119" s="12"/>
      <c r="RJ119" s="12"/>
      <c r="RK119" s="12"/>
      <c r="RL119" s="12"/>
      <c r="RM119" s="12"/>
      <c r="RN119" s="12"/>
      <c r="RO119" s="12"/>
      <c r="RP119" s="12"/>
      <c r="RQ119" s="12"/>
      <c r="RR119" s="12"/>
      <c r="RS119" s="12"/>
      <c r="RT119" s="12"/>
      <c r="RU119" s="12"/>
      <c r="RV119" s="12"/>
      <c r="RW119" s="12"/>
      <c r="RX119" s="12"/>
      <c r="RY119" s="12"/>
      <c r="RZ119" s="12"/>
      <c r="SA119" s="12"/>
      <c r="SB119" s="12"/>
      <c r="SC119" s="12"/>
      <c r="SD119" s="12"/>
      <c r="SE119" s="12"/>
      <c r="SF119" s="12"/>
      <c r="SG119" s="12"/>
      <c r="SH119" s="12"/>
      <c r="SI119" s="12"/>
      <c r="SJ119" s="12"/>
      <c r="SK119" s="12"/>
      <c r="SL119" s="12"/>
      <c r="SM119" s="12"/>
      <c r="SN119" s="12"/>
      <c r="SO119" s="12"/>
      <c r="SP119" s="12"/>
      <c r="SQ119" s="12"/>
      <c r="SR119" s="12"/>
      <c r="SS119" s="12"/>
      <c r="ST119" s="12"/>
      <c r="SU119" s="12"/>
      <c r="SV119" s="12"/>
      <c r="SW119" s="12"/>
      <c r="SX119" s="12"/>
      <c r="SY119" s="12"/>
      <c r="SZ119" s="12"/>
      <c r="TA119" s="12"/>
      <c r="TB119" s="12"/>
      <c r="TC119" s="12"/>
      <c r="TD119" s="12"/>
      <c r="TE119" s="12"/>
      <c r="TF119" s="12"/>
      <c r="TG119" s="12"/>
      <c r="TH119" s="12"/>
      <c r="TI119" s="12"/>
      <c r="TJ119" s="12"/>
      <c r="TK119" s="12"/>
      <c r="TL119" s="12"/>
      <c r="TM119" s="12"/>
      <c r="TN119" s="12"/>
      <c r="TO119" s="12"/>
      <c r="TP119" s="12"/>
      <c r="TQ119" s="12"/>
      <c r="TR119" s="12"/>
      <c r="TS119" s="12"/>
      <c r="TT119" s="12"/>
      <c r="TU119" s="12"/>
      <c r="TV119" s="12"/>
      <c r="TW119" s="12"/>
      <c r="TX119" s="12"/>
      <c r="TY119" s="12"/>
      <c r="TZ119" s="12"/>
      <c r="UA119" s="12"/>
      <c r="UB119" s="12"/>
      <c r="UC119" s="12"/>
      <c r="UD119" s="12"/>
      <c r="UE119" s="12"/>
      <c r="UF119" s="12"/>
      <c r="UG119" s="12"/>
      <c r="UH119" s="12"/>
      <c r="UI119" s="12"/>
      <c r="UJ119" s="12"/>
      <c r="UK119" s="12"/>
      <c r="UL119" s="12"/>
      <c r="UM119" s="12"/>
      <c r="UN119" s="12"/>
      <c r="UO119" s="12"/>
      <c r="UP119" s="12"/>
      <c r="UQ119" s="12"/>
      <c r="UR119" s="12"/>
      <c r="US119" s="12"/>
      <c r="UT119" s="12"/>
      <c r="UU119" s="12"/>
      <c r="UV119" s="12"/>
      <c r="UW119" s="12"/>
      <c r="UX119" s="12"/>
      <c r="UY119" s="12"/>
      <c r="UZ119" s="12"/>
      <c r="VA119" s="12"/>
      <c r="VB119" s="12"/>
      <c r="VC119" s="12"/>
      <c r="VD119" s="12"/>
      <c r="VE119" s="12"/>
      <c r="VF119" s="12"/>
      <c r="VG119" s="12"/>
      <c r="VH119" s="12"/>
      <c r="VI119" s="12"/>
      <c r="VJ119" s="12"/>
      <c r="VK119" s="12"/>
      <c r="VL119" s="12"/>
      <c r="VM119" s="12"/>
      <c r="VN119" s="12"/>
      <c r="VO119" s="12"/>
      <c r="VP119" s="12"/>
      <c r="VQ119" s="12"/>
      <c r="VR119" s="12"/>
      <c r="VS119" s="12"/>
      <c r="VT119" s="12"/>
      <c r="VU119" s="12"/>
      <c r="VV119" s="12"/>
      <c r="VW119" s="12"/>
      <c r="VX119" s="12"/>
      <c r="VY119" s="12"/>
      <c r="VZ119" s="12"/>
      <c r="WA119" s="12"/>
      <c r="WB119" s="12"/>
      <c r="WC119" s="12"/>
      <c r="WD119" s="12"/>
      <c r="WE119" s="12"/>
      <c r="WF119" s="12"/>
      <c r="WG119" s="12"/>
      <c r="WH119" s="12"/>
      <c r="WI119" s="12"/>
      <c r="WJ119" s="12"/>
      <c r="WK119" s="12"/>
      <c r="WL119" s="12"/>
      <c r="WM119" s="12"/>
      <c r="WN119" s="12"/>
      <c r="WO119" s="12"/>
      <c r="WP119" s="12"/>
      <c r="WQ119" s="12"/>
      <c r="WR119" s="12"/>
      <c r="WS119" s="12"/>
      <c r="WT119" s="12"/>
      <c r="WU119" s="12"/>
      <c r="WV119" s="12"/>
      <c r="WW119" s="12"/>
      <c r="WX119" s="12"/>
      <c r="WY119" s="12"/>
      <c r="WZ119" s="12"/>
      <c r="XA119" s="12"/>
      <c r="XB119" s="12"/>
      <c r="XC119" s="12"/>
      <c r="XD119" s="12"/>
      <c r="XE119" s="12"/>
      <c r="XF119" s="12"/>
      <c r="XG119" s="12"/>
      <c r="XH119" s="12"/>
      <c r="XI119" s="12"/>
      <c r="XJ119" s="12"/>
      <c r="XK119" s="12"/>
      <c r="XL119" s="12"/>
      <c r="XM119" s="12"/>
      <c r="XN119" s="12"/>
      <c r="XO119" s="12"/>
      <c r="XP119" s="12"/>
      <c r="XQ119" s="12"/>
      <c r="XR119" s="12"/>
      <c r="XS119" s="12"/>
      <c r="XT119" s="12"/>
      <c r="XU119" s="12"/>
      <c r="XV119" s="12"/>
      <c r="XW119" s="12"/>
      <c r="XX119" s="12"/>
      <c r="XY119" s="12"/>
      <c r="XZ119" s="12"/>
      <c r="YA119" s="12"/>
      <c r="YB119" s="12"/>
      <c r="YC119" s="12"/>
      <c r="YD119" s="12"/>
      <c r="YE119" s="12"/>
      <c r="YF119" s="12"/>
      <c r="YG119" s="12"/>
      <c r="YH119" s="12"/>
      <c r="YI119" s="12"/>
      <c r="YJ119" s="12"/>
      <c r="YK119" s="12"/>
      <c r="YL119" s="12"/>
      <c r="YM119" s="12"/>
      <c r="YN119" s="12"/>
      <c r="YO119" s="12"/>
      <c r="YP119" s="12"/>
      <c r="YQ119" s="12"/>
      <c r="YR119" s="12"/>
      <c r="YS119" s="12"/>
      <c r="YT119" s="12"/>
      <c r="YU119" s="12"/>
      <c r="YV119" s="12"/>
      <c r="YW119" s="12"/>
      <c r="YX119" s="12"/>
      <c r="YY119" s="12"/>
      <c r="YZ119" s="12"/>
      <c r="ZA119" s="12"/>
      <c r="ZB119" s="12"/>
      <c r="ZC119" s="12"/>
      <c r="ZD119" s="12"/>
      <c r="ZE119" s="12"/>
      <c r="ZF119" s="12"/>
      <c r="ZG119" s="12"/>
      <c r="ZH119" s="12"/>
      <c r="ZI119" s="12"/>
      <c r="ZJ119" s="12"/>
      <c r="ZK119" s="12"/>
      <c r="ZL119" s="12"/>
      <c r="ZM119" s="12"/>
      <c r="ZN119" s="12"/>
      <c r="ZO119" s="12"/>
      <c r="ZP119" s="12"/>
      <c r="ZQ119" s="12"/>
      <c r="ZR119" s="12"/>
      <c r="ZS119" s="12"/>
      <c r="ZT119" s="12"/>
      <c r="ZU119" s="12"/>
      <c r="ZV119" s="12"/>
      <c r="ZW119" s="12"/>
      <c r="ZX119" s="12"/>
      <c r="ZY119" s="12"/>
      <c r="ZZ119" s="12"/>
      <c r="AAA119" s="12"/>
      <c r="AAB119" s="12"/>
      <c r="AAC119" s="12"/>
      <c r="AAD119" s="12"/>
      <c r="AAE119" s="12"/>
      <c r="AAF119" s="12"/>
      <c r="AAG119" s="12"/>
      <c r="AAH119" s="12"/>
      <c r="AAI119" s="12"/>
      <c r="AAJ119" s="12"/>
      <c r="AAK119" s="12"/>
      <c r="AAL119" s="12"/>
      <c r="AAM119" s="12"/>
      <c r="AAN119" s="12"/>
      <c r="AAO119" s="12"/>
      <c r="AAP119" s="12"/>
      <c r="AAQ119" s="12"/>
      <c r="AAR119" s="12"/>
      <c r="AAS119" s="12"/>
      <c r="AAT119" s="12"/>
      <c r="AAU119" s="12"/>
      <c r="AAV119" s="12"/>
      <c r="AAW119" s="12"/>
      <c r="AAX119" s="12"/>
      <c r="AAY119" s="12"/>
      <c r="AAZ119" s="12"/>
      <c r="ABA119" s="12"/>
      <c r="ABB119" s="12"/>
      <c r="ABC119" s="12"/>
      <c r="ABD119" s="12"/>
      <c r="ABE119" s="12"/>
      <c r="ABF119" s="12"/>
      <c r="ABG119" s="12"/>
      <c r="ABH119" s="12"/>
      <c r="ABI119" s="12"/>
      <c r="ABJ119" s="12"/>
      <c r="ABK119" s="12"/>
      <c r="ABL119" s="12"/>
      <c r="ABM119" s="12"/>
      <c r="ABN119" s="12"/>
      <c r="ABO119" s="12"/>
      <c r="ABP119" s="12"/>
      <c r="ABQ119" s="12"/>
      <c r="ABR119" s="12"/>
      <c r="ABS119" s="12"/>
      <c r="ABT119" s="12"/>
      <c r="ABU119" s="12"/>
      <c r="ABV119" s="12"/>
      <c r="ABW119" s="12"/>
      <c r="ABX119" s="12"/>
      <c r="ABY119" s="12"/>
      <c r="ABZ119" s="12"/>
      <c r="ACA119" s="12"/>
      <c r="ACB119" s="12"/>
      <c r="ACC119" s="12"/>
      <c r="ACD119" s="12"/>
      <c r="ACE119" s="12"/>
      <c r="ACF119" s="12"/>
      <c r="ACG119" s="12"/>
      <c r="ACH119" s="12"/>
      <c r="ACI119" s="12"/>
      <c r="ACJ119" s="12"/>
      <c r="ACK119" s="12"/>
      <c r="ACL119" s="12"/>
      <c r="ACM119" s="12"/>
      <c r="ACN119" s="12"/>
      <c r="ACO119" s="12"/>
      <c r="ACP119" s="12"/>
      <c r="ACQ119" s="12"/>
      <c r="ACR119" s="12"/>
      <c r="ACS119" s="12"/>
      <c r="ACT119" s="12"/>
      <c r="ACU119" s="12"/>
      <c r="ACV119" s="12"/>
      <c r="ACW119" s="12"/>
      <c r="ACX119" s="12"/>
      <c r="ACY119" s="12"/>
      <c r="ACZ119" s="12"/>
      <c r="ADA119" s="12"/>
      <c r="ADB119" s="12"/>
      <c r="ADC119" s="12"/>
      <c r="ADD119" s="12"/>
      <c r="ADE119" s="12"/>
      <c r="ADF119" s="12"/>
      <c r="ADG119" s="12"/>
      <c r="ADH119" s="12"/>
      <c r="ADI119" s="12"/>
      <c r="ADJ119" s="12"/>
      <c r="ADK119" s="12"/>
      <c r="ADL119" s="12"/>
      <c r="ADM119" s="12"/>
      <c r="ADN119" s="12"/>
      <c r="ADO119" s="12"/>
      <c r="ADP119" s="12"/>
      <c r="ADQ119" s="12"/>
      <c r="ADR119" s="12"/>
      <c r="ADS119" s="12"/>
      <c r="ADT119" s="12"/>
      <c r="ADU119" s="12"/>
      <c r="ADV119" s="12"/>
      <c r="ADW119" s="12"/>
      <c r="ADX119" s="12"/>
      <c r="ADY119" s="12"/>
      <c r="ADZ119" s="12"/>
      <c r="AEA119" s="12"/>
      <c r="AEB119" s="12"/>
      <c r="AEC119" s="12"/>
      <c r="AED119" s="12"/>
      <c r="AEE119" s="12"/>
      <c r="AEF119" s="12"/>
      <c r="AEG119" s="12"/>
      <c r="AEH119" s="12"/>
      <c r="AEI119" s="12"/>
      <c r="AEJ119" s="12"/>
      <c r="AEK119" s="12"/>
      <c r="AEL119" s="12"/>
      <c r="AEM119" s="12"/>
      <c r="AEN119" s="12"/>
      <c r="AEO119" s="12"/>
      <c r="AEP119" s="12"/>
      <c r="AEQ119" s="12"/>
      <c r="AER119" s="12"/>
      <c r="AES119" s="12"/>
      <c r="AET119" s="12"/>
      <c r="AEU119" s="12"/>
      <c r="AEV119" s="12"/>
      <c r="AEW119" s="12"/>
      <c r="AEX119" s="12"/>
      <c r="AEY119" s="12"/>
      <c r="AEZ119" s="12"/>
      <c r="AFA119" s="12"/>
      <c r="AFB119" s="12"/>
      <c r="AFC119" s="12"/>
      <c r="AFD119" s="12"/>
      <c r="AFE119" s="12"/>
      <c r="AFF119" s="12"/>
      <c r="AFG119" s="12"/>
      <c r="AFH119" s="12"/>
      <c r="AFI119" s="12"/>
      <c r="AFJ119" s="12"/>
      <c r="AFK119" s="12"/>
      <c r="AFL119" s="12"/>
      <c r="AFM119" s="12"/>
      <c r="AFN119" s="12"/>
      <c r="AFO119" s="12"/>
      <c r="AFP119" s="12"/>
      <c r="AFQ119" s="12"/>
      <c r="AFR119" s="12"/>
      <c r="AFS119" s="12"/>
      <c r="AFT119" s="12"/>
      <c r="AFU119" s="12"/>
      <c r="AFV119" s="12"/>
      <c r="AFW119" s="12"/>
      <c r="AFX119" s="12"/>
      <c r="AFY119" s="12"/>
      <c r="AFZ119" s="12"/>
      <c r="AGA119" s="12"/>
      <c r="AGB119" s="12"/>
      <c r="AGC119" s="12"/>
      <c r="AGD119" s="12"/>
      <c r="AGE119" s="12"/>
      <c r="AGF119" s="12"/>
      <c r="AGG119" s="12"/>
      <c r="AGH119" s="12"/>
      <c r="AGI119" s="12"/>
      <c r="AGJ119" s="12"/>
      <c r="AGK119" s="12"/>
      <c r="AGL119" s="12"/>
      <c r="AGM119" s="12"/>
      <c r="AGN119" s="12"/>
      <c r="AGO119" s="12"/>
      <c r="AGP119" s="12"/>
      <c r="AGQ119" s="12"/>
      <c r="AGR119" s="12"/>
      <c r="AGS119" s="12"/>
      <c r="AGT119" s="12"/>
      <c r="AGU119" s="12"/>
      <c r="AGV119" s="12"/>
      <c r="AGW119" s="12"/>
      <c r="AGX119" s="12"/>
      <c r="AGY119" s="12"/>
      <c r="AGZ119" s="12"/>
      <c r="AHA119" s="12"/>
      <c r="AHB119" s="12"/>
      <c r="AHC119" s="12"/>
      <c r="AHD119" s="12"/>
      <c r="AHE119" s="12"/>
      <c r="AHF119" s="12"/>
      <c r="AHG119" s="12"/>
      <c r="AHH119" s="12"/>
      <c r="AHI119" s="12"/>
      <c r="AHJ119" s="12"/>
      <c r="AHK119" s="12"/>
      <c r="AHL119" s="12"/>
      <c r="AHM119" s="12"/>
      <c r="AHN119" s="12"/>
      <c r="AHO119" s="12"/>
      <c r="AHP119" s="12"/>
      <c r="AHQ119" s="12"/>
      <c r="AHR119" s="12"/>
      <c r="AHS119" s="12"/>
      <c r="AHT119" s="12"/>
      <c r="AHU119" s="12"/>
      <c r="AHV119" s="12"/>
      <c r="AHW119" s="12"/>
      <c r="AHX119" s="12"/>
      <c r="AHY119" s="12"/>
      <c r="AHZ119" s="12"/>
      <c r="AIA119" s="12"/>
      <c r="AIB119" s="12"/>
      <c r="AIC119" s="12"/>
      <c r="AID119" s="12"/>
      <c r="AIE119" s="12"/>
      <c r="AIF119" s="12"/>
      <c r="AIG119" s="12"/>
      <c r="AIH119" s="12"/>
      <c r="AII119" s="12"/>
      <c r="AIJ119" s="12"/>
      <c r="AIK119" s="12"/>
      <c r="AIL119" s="12"/>
      <c r="AIM119" s="12"/>
      <c r="AIN119" s="12"/>
      <c r="AIO119" s="12"/>
      <c r="AIP119" s="12"/>
      <c r="AIQ119" s="12"/>
      <c r="AIR119" s="12"/>
      <c r="AIS119" s="12"/>
      <c r="AIT119" s="12"/>
      <c r="AIU119" s="12"/>
      <c r="AIV119" s="12"/>
      <c r="AIW119" s="12"/>
      <c r="AIX119" s="12"/>
      <c r="AIY119" s="12"/>
      <c r="AIZ119" s="12"/>
      <c r="AJA119" s="12"/>
      <c r="AJB119" s="12"/>
      <c r="AJC119" s="12"/>
      <c r="AJD119" s="12"/>
      <c r="AJE119" s="12"/>
      <c r="AJF119" s="12"/>
      <c r="AJG119" s="12"/>
      <c r="AJH119" s="12"/>
      <c r="AJI119" s="12"/>
      <c r="AJJ119" s="12"/>
      <c r="AJK119" s="12"/>
      <c r="AJL119" s="12"/>
      <c r="AJM119" s="12"/>
      <c r="AJN119" s="12"/>
      <c r="AJO119" s="12"/>
      <c r="AJP119" s="12"/>
      <c r="AJQ119" s="12"/>
      <c r="AJR119" s="12"/>
      <c r="AJS119" s="12"/>
      <c r="AJT119" s="12"/>
      <c r="AJU119" s="12"/>
      <c r="AJV119" s="12"/>
      <c r="AJW119" s="12"/>
      <c r="AJX119" s="12"/>
      <c r="AJY119" s="12"/>
      <c r="AJZ119" s="12"/>
      <c r="AKA119" s="12"/>
      <c r="AKB119" s="12"/>
      <c r="AKC119" s="12"/>
      <c r="AKD119" s="12"/>
      <c r="AKE119" s="12"/>
      <c r="AKF119" s="12"/>
      <c r="AKG119" s="12"/>
      <c r="AKH119" s="12"/>
      <c r="AKI119" s="12"/>
      <c r="AKJ119" s="12"/>
      <c r="AKK119" s="12"/>
      <c r="AKL119" s="12"/>
      <c r="AKM119" s="12"/>
      <c r="AKN119" s="12"/>
      <c r="AKO119" s="12"/>
      <c r="AKP119" s="12"/>
      <c r="AKQ119" s="12"/>
      <c r="AKR119" s="12"/>
      <c r="AKS119" s="12"/>
      <c r="AKT119" s="12"/>
      <c r="AKU119" s="12"/>
      <c r="AKV119" s="12"/>
      <c r="AKW119" s="12"/>
      <c r="AKX119" s="12"/>
      <c r="AKY119" s="12"/>
      <c r="AKZ119" s="12"/>
      <c r="ALA119" s="12"/>
      <c r="ALB119" s="12"/>
      <c r="ALC119" s="12"/>
      <c r="ALD119" s="12"/>
      <c r="ALE119" s="12"/>
      <c r="ALF119" s="12"/>
      <c r="ALG119" s="12"/>
      <c r="ALH119" s="12"/>
      <c r="ALI119" s="12"/>
      <c r="ALJ119" s="12"/>
      <c r="ALK119" s="12"/>
      <c r="ALL119" s="12"/>
      <c r="ALM119" s="12"/>
      <c r="ALN119" s="12"/>
      <c r="ALO119" s="12"/>
      <c r="ALP119" s="12"/>
      <c r="ALQ119" s="12"/>
      <c r="ALR119" s="12"/>
      <c r="ALS119" s="12"/>
      <c r="ALT119" s="12"/>
      <c r="ALU119" s="12"/>
      <c r="ALV119" s="12"/>
      <c r="ALW119" s="12"/>
      <c r="ALX119" s="12"/>
      <c r="ALY119" s="12"/>
      <c r="ALZ119" s="12"/>
      <c r="AMA119" s="12"/>
      <c r="AMB119" s="12"/>
      <c r="AMC119" s="12"/>
      <c r="AMD119" s="12"/>
      <c r="AME119" s="12"/>
      <c r="AMF119" s="12"/>
      <c r="AMG119" s="12"/>
      <c r="AMH119" s="12"/>
      <c r="AMI119" s="12"/>
      <c r="AMJ119" s="12"/>
      <c r="AMK119" s="12"/>
      <c r="AML119" s="12"/>
      <c r="AMM119" s="12"/>
      <c r="AMN119" s="12"/>
      <c r="AMO119" s="12"/>
      <c r="AMP119" s="12"/>
      <c r="AMQ119" s="12"/>
      <c r="AMR119" s="12"/>
      <c r="AMS119" s="12"/>
      <c r="AMT119" s="12"/>
      <c r="AMU119" s="12"/>
      <c r="AMV119" s="12"/>
      <c r="AMW119" s="12"/>
      <c r="AMX119" s="12"/>
      <c r="AMY119" s="12"/>
      <c r="AMZ119" s="12"/>
      <c r="ANA119" s="12"/>
      <c r="ANB119" s="12"/>
      <c r="ANC119" s="12"/>
      <c r="AND119" s="12"/>
      <c r="ANE119" s="12"/>
      <c r="ANF119" s="12"/>
      <c r="ANG119" s="12"/>
      <c r="ANH119" s="12"/>
      <c r="ANI119" s="12"/>
      <c r="ANJ119" s="12"/>
      <c r="ANK119" s="12"/>
      <c r="ANL119" s="12"/>
      <c r="ANM119" s="12"/>
      <c r="ANN119" s="12"/>
      <c r="ANO119" s="12"/>
      <c r="ANP119" s="12"/>
      <c r="ANQ119" s="12"/>
      <c r="ANR119" s="12"/>
      <c r="ANS119" s="12"/>
      <c r="ANT119" s="12"/>
      <c r="ANU119" s="12"/>
      <c r="ANV119" s="12"/>
      <c r="ANW119" s="12"/>
      <c r="ANX119" s="12"/>
      <c r="ANY119" s="12"/>
      <c r="ANZ119" s="12"/>
      <c r="AOA119" s="12"/>
      <c r="AOB119" s="12"/>
      <c r="AOC119" s="12"/>
      <c r="AOD119" s="12"/>
      <c r="AOE119" s="12"/>
      <c r="AOF119" s="12"/>
      <c r="AOG119" s="12"/>
      <c r="AOH119" s="12"/>
      <c r="AOI119" s="12"/>
      <c r="AOJ119" s="12"/>
      <c r="AOK119" s="12"/>
      <c r="AOL119" s="12"/>
      <c r="AOM119" s="12"/>
      <c r="AON119" s="12"/>
      <c r="AOO119" s="12"/>
      <c r="AOP119" s="12"/>
      <c r="AOQ119" s="12"/>
      <c r="AOR119" s="12"/>
      <c r="AOS119" s="12"/>
      <c r="AOT119" s="12"/>
      <c r="AOU119" s="12"/>
      <c r="AOV119" s="12"/>
      <c r="AOW119" s="12"/>
      <c r="AOX119" s="12"/>
      <c r="AOY119" s="12"/>
      <c r="AOZ119" s="12"/>
      <c r="APA119" s="12"/>
      <c r="APB119" s="12"/>
      <c r="APC119" s="12"/>
      <c r="APD119" s="12"/>
      <c r="APE119" s="12"/>
      <c r="APF119" s="12"/>
      <c r="APG119" s="12"/>
      <c r="APH119" s="12"/>
      <c r="API119" s="12"/>
      <c r="APJ119" s="12"/>
      <c r="APK119" s="12"/>
      <c r="APL119" s="12"/>
      <c r="APM119" s="12"/>
      <c r="APN119" s="12"/>
      <c r="APO119" s="12"/>
      <c r="APP119" s="12"/>
      <c r="APQ119" s="12"/>
      <c r="APR119" s="12"/>
      <c r="APS119" s="12"/>
      <c r="APT119" s="12"/>
      <c r="APU119" s="12"/>
      <c r="APV119" s="12"/>
      <c r="APW119" s="12"/>
      <c r="APX119" s="12"/>
      <c r="APY119" s="12"/>
      <c r="APZ119" s="12"/>
      <c r="AQA119" s="12"/>
      <c r="AQB119" s="12"/>
      <c r="AQC119" s="12"/>
      <c r="AQD119" s="12"/>
      <c r="AQE119" s="12"/>
      <c r="AQF119" s="12"/>
      <c r="AQG119" s="12"/>
      <c r="AQH119" s="12"/>
      <c r="AQI119" s="12"/>
      <c r="AQJ119" s="12"/>
      <c r="AQK119" s="12"/>
      <c r="AQL119" s="12"/>
      <c r="AQM119" s="12"/>
      <c r="AQN119" s="12"/>
      <c r="AQO119" s="12"/>
      <c r="AQP119" s="12"/>
      <c r="AQQ119" s="12"/>
      <c r="AQR119" s="12"/>
      <c r="AQS119" s="12"/>
      <c r="AQT119" s="12"/>
      <c r="AQU119" s="12"/>
      <c r="AQV119" s="12"/>
      <c r="AQW119" s="12"/>
      <c r="AQX119" s="12"/>
      <c r="AQY119" s="12"/>
      <c r="AQZ119" s="12"/>
      <c r="ARA119" s="12"/>
      <c r="ARB119" s="12"/>
      <c r="ARC119" s="12"/>
      <c r="ARD119" s="12"/>
      <c r="ARE119" s="12"/>
      <c r="ARF119" s="12"/>
      <c r="ARG119" s="12"/>
      <c r="ARH119" s="12"/>
      <c r="ARI119" s="12"/>
      <c r="ARJ119" s="12"/>
      <c r="ARK119" s="12"/>
      <c r="ARL119" s="12"/>
      <c r="ARM119" s="12"/>
      <c r="ARN119" s="12"/>
      <c r="ARO119" s="12"/>
      <c r="ARP119" s="12"/>
      <c r="ARQ119" s="12"/>
      <c r="ARR119" s="12"/>
      <c r="ARS119" s="12"/>
      <c r="ART119" s="12"/>
      <c r="ARU119" s="12"/>
      <c r="ARV119" s="12"/>
      <c r="ARW119" s="12"/>
      <c r="ARX119" s="12"/>
      <c r="ARY119" s="12"/>
      <c r="ARZ119" s="12"/>
      <c r="ASA119" s="12"/>
      <c r="ASB119" s="12"/>
      <c r="ASC119" s="12"/>
      <c r="ASD119" s="12"/>
      <c r="ASE119" s="12"/>
      <c r="ASF119" s="12"/>
      <c r="ASG119" s="12"/>
      <c r="ASH119" s="12"/>
      <c r="ASI119" s="12"/>
      <c r="ASJ119" s="12"/>
      <c r="ASK119" s="12"/>
      <c r="ASL119" s="12"/>
      <c r="ASM119" s="12"/>
      <c r="ASN119" s="12"/>
      <c r="ASO119" s="12"/>
      <c r="ASP119" s="12"/>
      <c r="ASQ119" s="12"/>
      <c r="ASR119" s="12"/>
      <c r="ASS119" s="12"/>
      <c r="AST119" s="12"/>
      <c r="ASU119" s="12"/>
      <c r="ASV119" s="12"/>
      <c r="ASW119" s="12"/>
      <c r="ASX119" s="12"/>
      <c r="ASY119" s="12"/>
      <c r="ASZ119" s="12"/>
      <c r="ATA119" s="12"/>
      <c r="ATB119" s="12"/>
      <c r="ATC119" s="12"/>
      <c r="ATD119" s="12"/>
      <c r="ATE119" s="12"/>
      <c r="ATF119" s="12"/>
      <c r="ATG119" s="12"/>
      <c r="ATH119" s="12"/>
      <c r="ATI119" s="12"/>
      <c r="ATJ119" s="12"/>
      <c r="ATK119" s="12"/>
      <c r="ATL119" s="12"/>
      <c r="ATM119" s="12"/>
      <c r="ATN119" s="12"/>
      <c r="ATO119" s="12"/>
      <c r="ATP119" s="12"/>
      <c r="ATQ119" s="12"/>
      <c r="ATR119" s="12"/>
      <c r="ATS119" s="12"/>
      <c r="ATT119" s="12"/>
      <c r="ATU119" s="12"/>
      <c r="ATV119" s="12"/>
      <c r="ATW119" s="12"/>
      <c r="ATX119" s="12"/>
      <c r="ATY119" s="12"/>
      <c r="ATZ119" s="12"/>
      <c r="AUA119" s="12"/>
      <c r="AUB119" s="12"/>
      <c r="AUC119" s="12"/>
      <c r="AUD119" s="12"/>
      <c r="AUE119" s="12"/>
      <c r="AUF119" s="12"/>
      <c r="AUG119" s="12"/>
      <c r="AUH119" s="12"/>
      <c r="AUI119" s="12"/>
      <c r="AUJ119" s="12"/>
      <c r="AUK119" s="12"/>
      <c r="AUL119" s="12"/>
      <c r="AUM119" s="12"/>
      <c r="AUN119" s="12"/>
      <c r="AUO119" s="12"/>
      <c r="AUP119" s="12"/>
      <c r="AUQ119" s="12"/>
      <c r="AUR119" s="12"/>
      <c r="AUS119" s="12"/>
      <c r="AUT119" s="12"/>
      <c r="AUU119" s="12"/>
      <c r="AUV119" s="12"/>
      <c r="AUW119" s="12"/>
      <c r="AUX119" s="12"/>
      <c r="AUY119" s="12"/>
      <c r="AUZ119" s="12"/>
      <c r="AVA119" s="12"/>
      <c r="AVB119" s="12"/>
      <c r="AVC119" s="12"/>
      <c r="AVD119" s="12"/>
      <c r="AVE119" s="12"/>
      <c r="AVF119" s="12"/>
      <c r="AVG119" s="12"/>
      <c r="AVH119" s="12"/>
      <c r="AVI119" s="12"/>
      <c r="AVJ119" s="12"/>
      <c r="AVK119" s="12"/>
      <c r="AVL119" s="12"/>
      <c r="AVM119" s="12"/>
      <c r="AVN119" s="12"/>
      <c r="AVO119" s="12"/>
      <c r="AVP119" s="12"/>
      <c r="AVQ119" s="12"/>
      <c r="AVR119" s="12"/>
      <c r="AVS119" s="12"/>
      <c r="AVT119" s="12"/>
      <c r="AVU119" s="12"/>
      <c r="AVV119" s="12"/>
      <c r="AVW119" s="12"/>
      <c r="AVX119" s="12"/>
      <c r="AVY119" s="12"/>
      <c r="AVZ119" s="12"/>
      <c r="AWA119" s="12"/>
      <c r="AWB119" s="12"/>
      <c r="AWC119" s="12"/>
      <c r="AWD119" s="12"/>
      <c r="AWE119" s="12"/>
      <c r="AWF119" s="12"/>
      <c r="AWG119" s="12"/>
      <c r="AWH119" s="12"/>
      <c r="AWI119" s="12"/>
      <c r="AWJ119" s="12"/>
      <c r="AWK119" s="12"/>
      <c r="AWL119" s="12"/>
      <c r="AWM119" s="12"/>
      <c r="AWN119" s="12"/>
      <c r="AWO119" s="12"/>
      <c r="AWP119" s="12"/>
      <c r="AWQ119" s="12"/>
      <c r="AWR119" s="12"/>
      <c r="AWS119" s="12"/>
      <c r="AWT119" s="12"/>
      <c r="AWU119" s="12"/>
      <c r="AWV119" s="12"/>
      <c r="AWW119" s="12"/>
      <c r="AWX119" s="12"/>
      <c r="AWY119" s="12"/>
      <c r="AWZ119" s="12"/>
      <c r="AXA119" s="12"/>
      <c r="AXB119" s="12"/>
      <c r="AXC119" s="12"/>
      <c r="AXD119" s="12"/>
      <c r="AXE119" s="12"/>
      <c r="AXF119" s="12"/>
      <c r="AXG119" s="12"/>
      <c r="AXH119" s="12"/>
      <c r="AXI119" s="12"/>
      <c r="AXJ119" s="12"/>
      <c r="AXK119" s="12"/>
      <c r="AXL119" s="12"/>
      <c r="AXM119" s="12"/>
      <c r="AXN119" s="12"/>
      <c r="AXO119" s="12"/>
      <c r="AXP119" s="12"/>
      <c r="AXQ119" s="12"/>
      <c r="AXR119" s="12"/>
      <c r="AXS119" s="12"/>
      <c r="AXT119" s="12"/>
      <c r="AXU119" s="12"/>
      <c r="AXV119" s="12"/>
      <c r="AXW119" s="12"/>
      <c r="AXX119" s="12"/>
      <c r="AXY119" s="12"/>
      <c r="AXZ119" s="12"/>
      <c r="AYA119" s="12"/>
      <c r="AYB119" s="12"/>
      <c r="AYC119" s="12"/>
      <c r="AYD119" s="12"/>
      <c r="AYE119" s="12"/>
      <c r="AYF119" s="12"/>
      <c r="AYG119" s="12"/>
      <c r="AYH119" s="12"/>
      <c r="AYI119" s="12"/>
      <c r="AYJ119" s="12"/>
      <c r="AYK119" s="12"/>
      <c r="AYL119" s="12"/>
      <c r="AYM119" s="12"/>
      <c r="AYN119" s="12"/>
      <c r="AYO119" s="12"/>
      <c r="AYP119" s="12"/>
      <c r="AYQ119" s="12"/>
      <c r="AYR119" s="12"/>
      <c r="AYS119" s="12"/>
      <c r="AYT119" s="12"/>
      <c r="AYU119" s="12"/>
      <c r="AYV119" s="12"/>
      <c r="AYW119" s="12"/>
      <c r="AYX119" s="12"/>
      <c r="AYY119" s="12"/>
      <c r="AYZ119" s="12"/>
      <c r="AZA119" s="12"/>
      <c r="AZB119" s="12"/>
      <c r="AZC119" s="12"/>
      <c r="AZD119" s="12"/>
      <c r="AZE119" s="12"/>
      <c r="AZF119" s="12"/>
      <c r="AZG119" s="12"/>
      <c r="AZH119" s="12"/>
      <c r="AZI119" s="12"/>
      <c r="AZJ119" s="12"/>
      <c r="AZK119" s="12"/>
      <c r="AZL119" s="12"/>
      <c r="AZM119" s="12"/>
      <c r="AZN119" s="12"/>
      <c r="AZO119" s="12"/>
      <c r="AZP119" s="12"/>
      <c r="AZQ119" s="12"/>
      <c r="AZR119" s="12"/>
      <c r="AZS119" s="12"/>
      <c r="AZT119" s="12"/>
      <c r="AZU119" s="12"/>
      <c r="AZV119" s="12"/>
      <c r="AZW119" s="12"/>
      <c r="AZX119" s="12"/>
      <c r="AZY119" s="12"/>
      <c r="AZZ119" s="12"/>
      <c r="BAA119" s="12"/>
      <c r="BAB119" s="12"/>
      <c r="BAC119" s="12"/>
      <c r="BAD119" s="12"/>
      <c r="BAE119" s="12"/>
      <c r="BAF119" s="12"/>
      <c r="BAG119" s="12"/>
      <c r="BAH119" s="12"/>
      <c r="BAI119" s="12"/>
      <c r="BAJ119" s="12"/>
      <c r="BAK119" s="12"/>
      <c r="BAL119" s="12"/>
      <c r="BAM119" s="12"/>
      <c r="BAN119" s="12"/>
      <c r="BAO119" s="12"/>
      <c r="BAP119" s="12"/>
      <c r="BAQ119" s="12"/>
      <c r="BAR119" s="12"/>
      <c r="BAS119" s="12"/>
      <c r="BAT119" s="12"/>
      <c r="BAU119" s="12"/>
      <c r="BAV119" s="12"/>
      <c r="BAW119" s="12"/>
      <c r="BAX119" s="12"/>
      <c r="BAY119" s="12"/>
      <c r="BAZ119" s="12"/>
      <c r="BBA119" s="12"/>
      <c r="BBB119" s="12"/>
      <c r="BBC119" s="12"/>
      <c r="BBD119" s="12"/>
      <c r="BBE119" s="12"/>
      <c r="BBF119" s="12"/>
      <c r="BBG119" s="12"/>
      <c r="BBH119" s="12"/>
      <c r="BBI119" s="12"/>
      <c r="BBJ119" s="12"/>
      <c r="BBK119" s="12"/>
      <c r="BBL119" s="12"/>
      <c r="BBM119" s="12"/>
      <c r="BBN119" s="12"/>
      <c r="BBO119" s="12"/>
      <c r="BBP119" s="12"/>
      <c r="BBQ119" s="12"/>
      <c r="BBR119" s="12"/>
      <c r="BBS119" s="12"/>
      <c r="BBT119" s="12"/>
      <c r="BBU119" s="12"/>
      <c r="BBV119" s="12"/>
      <c r="BBW119" s="12"/>
      <c r="BBX119" s="12"/>
      <c r="BBY119" s="12"/>
      <c r="BBZ119" s="12"/>
      <c r="BCA119" s="12"/>
      <c r="BCB119" s="12"/>
      <c r="BCC119" s="12"/>
      <c r="BCD119" s="12"/>
      <c r="BCE119" s="12"/>
      <c r="BCF119" s="12"/>
      <c r="BCG119" s="12"/>
      <c r="BCH119" s="12"/>
      <c r="BCI119" s="12"/>
      <c r="BCJ119" s="12"/>
      <c r="BCK119" s="12"/>
      <c r="BCL119" s="12"/>
      <c r="BCM119" s="12"/>
      <c r="BCN119" s="12"/>
      <c r="BCO119" s="12"/>
      <c r="BCP119" s="12"/>
      <c r="BCQ119" s="12"/>
      <c r="BCR119" s="12"/>
      <c r="BCS119" s="12"/>
      <c r="BCT119" s="12"/>
      <c r="BCU119" s="12"/>
      <c r="BCV119" s="12"/>
      <c r="BCW119" s="12"/>
      <c r="BCX119" s="12"/>
      <c r="BCY119" s="12"/>
      <c r="BCZ119" s="12"/>
      <c r="BDA119" s="12"/>
      <c r="BDB119" s="12"/>
      <c r="BDC119" s="12"/>
      <c r="BDD119" s="12"/>
      <c r="BDE119" s="12"/>
      <c r="BDF119" s="12"/>
      <c r="BDG119" s="12"/>
      <c r="BDH119" s="12"/>
      <c r="BDI119" s="12"/>
      <c r="BDJ119" s="12"/>
      <c r="BDK119" s="12"/>
      <c r="BDL119" s="12"/>
      <c r="BDM119" s="12"/>
      <c r="BDN119" s="12"/>
      <c r="BDO119" s="12"/>
      <c r="BDP119" s="12"/>
      <c r="BDQ119" s="12"/>
      <c r="BDR119" s="12"/>
      <c r="BDS119" s="12"/>
      <c r="BDT119" s="12"/>
      <c r="BDU119" s="12"/>
      <c r="BDV119" s="12"/>
      <c r="BDW119" s="12"/>
      <c r="BDX119" s="12"/>
      <c r="BDY119" s="12"/>
      <c r="BDZ119" s="12"/>
      <c r="BEA119" s="12"/>
      <c r="BEB119" s="12"/>
      <c r="BEC119" s="12"/>
      <c r="BED119" s="12"/>
      <c r="BEE119" s="12"/>
      <c r="BEF119" s="12"/>
      <c r="BEG119" s="12"/>
      <c r="BEH119" s="12"/>
      <c r="BEI119" s="12"/>
      <c r="BEJ119" s="12"/>
      <c r="BEK119" s="12"/>
      <c r="BEL119" s="12"/>
      <c r="BEM119" s="12"/>
      <c r="BEN119" s="12"/>
      <c r="BEO119" s="12"/>
      <c r="BEP119" s="12"/>
      <c r="BEQ119" s="12"/>
      <c r="BER119" s="12"/>
      <c r="BES119" s="12"/>
      <c r="BET119" s="12"/>
      <c r="BEU119" s="12"/>
      <c r="BEV119" s="12"/>
      <c r="BEW119" s="12"/>
      <c r="BEX119" s="12"/>
      <c r="BEY119" s="12"/>
      <c r="BEZ119" s="12"/>
      <c r="BFA119" s="12"/>
      <c r="BFB119" s="12"/>
      <c r="BFC119" s="12"/>
      <c r="BFD119" s="12"/>
      <c r="BFE119" s="12"/>
      <c r="BFF119" s="12"/>
      <c r="BFG119" s="12"/>
      <c r="BFH119" s="12"/>
      <c r="BFI119" s="12"/>
      <c r="BFJ119" s="12"/>
      <c r="BFK119" s="12"/>
      <c r="BFL119" s="12"/>
      <c r="BFM119" s="12"/>
      <c r="BFN119" s="12"/>
      <c r="BFO119" s="12"/>
      <c r="BFP119" s="12"/>
      <c r="BFQ119" s="12"/>
      <c r="BFR119" s="12"/>
      <c r="BFS119" s="12"/>
      <c r="BFT119" s="12"/>
      <c r="BFU119" s="12"/>
      <c r="BFV119" s="12"/>
      <c r="BFW119" s="12"/>
      <c r="BFX119" s="12"/>
      <c r="BFY119" s="12"/>
      <c r="BFZ119" s="12"/>
      <c r="BGA119" s="12"/>
      <c r="BGB119" s="12"/>
      <c r="BGC119" s="12"/>
      <c r="BGD119" s="12"/>
      <c r="BGE119" s="12"/>
      <c r="BGF119" s="12"/>
      <c r="BGG119" s="12"/>
      <c r="BGH119" s="12"/>
      <c r="BGI119" s="12"/>
      <c r="BGJ119" s="12"/>
      <c r="BGK119" s="12"/>
      <c r="BGL119" s="12"/>
      <c r="BGM119" s="12"/>
      <c r="BGN119" s="12"/>
      <c r="BGO119" s="12"/>
      <c r="BGP119" s="12"/>
      <c r="BGQ119" s="12"/>
      <c r="BGR119" s="12"/>
      <c r="BGS119" s="12"/>
      <c r="BGT119" s="12"/>
      <c r="BGU119" s="12"/>
      <c r="BGV119" s="12"/>
      <c r="BGW119" s="12"/>
      <c r="BGX119" s="12"/>
      <c r="BGY119" s="12"/>
      <c r="BGZ119" s="12"/>
      <c r="BHA119" s="12"/>
      <c r="BHB119" s="12"/>
      <c r="BHC119" s="12"/>
      <c r="BHD119" s="12"/>
      <c r="BHE119" s="12"/>
      <c r="BHF119" s="12"/>
      <c r="BHG119" s="12"/>
      <c r="BHH119" s="12"/>
      <c r="BHI119" s="12"/>
      <c r="BHJ119" s="12"/>
      <c r="BHK119" s="12"/>
      <c r="BHL119" s="12"/>
      <c r="BHM119" s="12"/>
      <c r="BHN119" s="12"/>
      <c r="BHO119" s="12"/>
      <c r="BHP119" s="12"/>
      <c r="BHQ119" s="12"/>
      <c r="BHR119" s="12"/>
      <c r="BHS119" s="12"/>
      <c r="BHT119" s="12"/>
      <c r="BHU119" s="12"/>
      <c r="BHV119" s="12"/>
      <c r="BHW119" s="12"/>
      <c r="BHX119" s="12"/>
      <c r="BHY119" s="12"/>
      <c r="BHZ119" s="12"/>
      <c r="BIA119" s="12"/>
      <c r="BIB119" s="12"/>
      <c r="BIC119" s="12"/>
      <c r="BID119" s="12"/>
      <c r="BIE119" s="12"/>
      <c r="BIF119" s="12"/>
      <c r="BIG119" s="12"/>
      <c r="BIH119" s="12"/>
      <c r="BII119" s="12"/>
      <c r="BIJ119" s="12"/>
      <c r="BIK119" s="12"/>
      <c r="BIL119" s="12"/>
      <c r="BIM119" s="12"/>
      <c r="BIN119" s="12"/>
      <c r="BIO119" s="12"/>
      <c r="BIP119" s="12"/>
      <c r="BIQ119" s="12"/>
      <c r="BIR119" s="12"/>
      <c r="BIS119" s="12"/>
      <c r="BIT119" s="12"/>
      <c r="BIU119" s="12"/>
      <c r="BIV119" s="12"/>
      <c r="BIW119" s="12"/>
      <c r="BIX119" s="12"/>
      <c r="BIY119" s="12"/>
      <c r="BIZ119" s="12"/>
      <c r="BJA119" s="12"/>
      <c r="BJB119" s="12"/>
      <c r="BJC119" s="12"/>
      <c r="BJD119" s="12"/>
      <c r="BJE119" s="12"/>
      <c r="BJF119" s="12"/>
      <c r="BJG119" s="12"/>
      <c r="BJH119" s="12"/>
      <c r="BJI119" s="12"/>
      <c r="BJJ119" s="12"/>
      <c r="BJK119" s="12"/>
      <c r="BJL119" s="12"/>
      <c r="BJM119" s="12"/>
      <c r="BJN119" s="12"/>
      <c r="BJO119" s="12"/>
      <c r="BJP119" s="12"/>
      <c r="BJQ119" s="12"/>
      <c r="BJR119" s="12"/>
      <c r="BJS119" s="12"/>
      <c r="BJT119" s="12"/>
      <c r="BJU119" s="12"/>
      <c r="BJV119" s="12"/>
      <c r="BJW119" s="12"/>
      <c r="BJX119" s="12"/>
      <c r="BJY119" s="12"/>
      <c r="BJZ119" s="12"/>
      <c r="BKA119" s="12"/>
      <c r="BKB119" s="12"/>
      <c r="BKC119" s="12"/>
      <c r="BKD119" s="12"/>
      <c r="BKE119" s="12"/>
      <c r="BKF119" s="12"/>
      <c r="BKG119" s="12"/>
      <c r="BKH119" s="12"/>
      <c r="BKI119" s="12"/>
      <c r="BKJ119" s="12"/>
      <c r="BKK119" s="12"/>
      <c r="BKL119" s="12"/>
      <c r="BKM119" s="12"/>
      <c r="BKN119" s="12"/>
      <c r="BKO119" s="12"/>
      <c r="BKP119" s="12"/>
      <c r="BKQ119" s="12"/>
      <c r="BKR119" s="12"/>
      <c r="BKS119" s="12"/>
      <c r="BKT119" s="12"/>
      <c r="BKU119" s="12"/>
      <c r="BKV119" s="12"/>
      <c r="BKW119" s="12"/>
      <c r="BKX119" s="12"/>
      <c r="BKY119" s="12"/>
      <c r="BKZ119" s="12"/>
      <c r="BLA119" s="12"/>
      <c r="BLB119" s="12"/>
      <c r="BLC119" s="12"/>
      <c r="BLD119" s="12"/>
      <c r="BLE119" s="12"/>
      <c r="BLF119" s="12"/>
      <c r="BLG119" s="12"/>
      <c r="BLH119" s="12"/>
      <c r="BLI119" s="12"/>
      <c r="BLJ119" s="12"/>
      <c r="BLK119" s="12"/>
      <c r="BLL119" s="12"/>
      <c r="BLM119" s="12"/>
      <c r="BLN119" s="12"/>
      <c r="BLO119" s="12"/>
      <c r="BLP119" s="12"/>
      <c r="BLQ119" s="12"/>
      <c r="BLR119" s="12"/>
      <c r="BLS119" s="12"/>
      <c r="BLT119" s="12"/>
      <c r="BLU119" s="12"/>
      <c r="BLV119" s="12"/>
      <c r="BLW119" s="12"/>
      <c r="BLX119" s="12"/>
      <c r="BLY119" s="12"/>
      <c r="BLZ119" s="12"/>
      <c r="BMA119" s="12"/>
      <c r="BMB119" s="12"/>
      <c r="BMC119" s="12"/>
      <c r="BMD119" s="12"/>
      <c r="BME119" s="12"/>
      <c r="BMF119" s="12"/>
      <c r="BMG119" s="12"/>
      <c r="BMH119" s="12"/>
      <c r="BMI119" s="12"/>
      <c r="BMJ119" s="12"/>
      <c r="BMK119" s="12"/>
      <c r="BML119" s="12"/>
      <c r="BMM119" s="12"/>
      <c r="BMN119" s="12"/>
      <c r="BMO119" s="12"/>
      <c r="BMP119" s="12"/>
      <c r="BMQ119" s="12"/>
      <c r="BMR119" s="12"/>
      <c r="BMS119" s="12"/>
      <c r="BMT119" s="12"/>
      <c r="BMU119" s="12"/>
      <c r="BMV119" s="12"/>
      <c r="BMW119" s="12"/>
      <c r="BMX119" s="12"/>
      <c r="BMY119" s="12"/>
      <c r="BMZ119" s="12"/>
      <c r="BNA119" s="12"/>
      <c r="BNB119" s="12"/>
      <c r="BNC119" s="12"/>
      <c r="BND119" s="12"/>
      <c r="BNE119" s="12"/>
      <c r="BNF119" s="12"/>
      <c r="BNG119" s="12"/>
      <c r="BNH119" s="12"/>
      <c r="BNI119" s="12"/>
      <c r="BNJ119" s="12"/>
      <c r="BNK119" s="12"/>
      <c r="BNL119" s="12"/>
      <c r="BNM119" s="12"/>
      <c r="BNN119" s="12"/>
      <c r="BNO119" s="12"/>
      <c r="BNP119" s="12"/>
      <c r="BNQ119" s="12"/>
      <c r="BNR119" s="12"/>
      <c r="BNS119" s="12"/>
      <c r="BNT119" s="12"/>
      <c r="BNU119" s="12"/>
      <c r="BNV119" s="12"/>
      <c r="BNW119" s="12"/>
      <c r="BNX119" s="12"/>
      <c r="BNY119" s="12"/>
      <c r="BNZ119" s="12"/>
      <c r="BOA119" s="12"/>
      <c r="BOB119" s="12"/>
      <c r="BOC119" s="12"/>
      <c r="BOD119" s="12"/>
      <c r="BOE119" s="12"/>
      <c r="BOF119" s="12"/>
      <c r="BOG119" s="12"/>
      <c r="BOH119" s="12"/>
      <c r="BOI119" s="12"/>
      <c r="BOJ119" s="12"/>
      <c r="BOK119" s="12"/>
      <c r="BOL119" s="12"/>
      <c r="BOM119" s="12"/>
      <c r="BON119" s="12"/>
      <c r="BOO119" s="12"/>
      <c r="BOP119" s="12"/>
      <c r="BOQ119" s="12"/>
      <c r="BOR119" s="12"/>
      <c r="BOS119" s="12"/>
      <c r="BOT119" s="12"/>
      <c r="BOU119" s="12"/>
      <c r="BOV119" s="12"/>
      <c r="BOW119" s="12"/>
      <c r="BOX119" s="12"/>
      <c r="BOY119" s="12"/>
      <c r="BOZ119" s="12"/>
      <c r="BPA119" s="12"/>
      <c r="BPB119" s="12"/>
      <c r="BPC119" s="12"/>
      <c r="BPD119" s="12"/>
      <c r="BPE119" s="12"/>
      <c r="BPF119" s="12"/>
      <c r="BPG119" s="12"/>
      <c r="BPH119" s="12"/>
      <c r="BPI119" s="12"/>
      <c r="BPJ119" s="12"/>
      <c r="BPK119" s="12"/>
      <c r="BPL119" s="12"/>
    </row>
    <row r="120" spans="1:1780" x14ac:dyDescent="0.25">
      <c r="A120" s="9"/>
      <c r="B120" s="10"/>
      <c r="C120" s="8"/>
      <c r="D120" s="47"/>
      <c r="E120" s="6"/>
      <c r="G120" s="6"/>
      <c r="H120" s="6"/>
      <c r="I120" s="6"/>
      <c r="J120" s="6"/>
      <c r="K120" s="17"/>
      <c r="O120" s="10"/>
    </row>
    <row r="121" spans="1:1780" x14ac:dyDescent="0.25">
      <c r="A121" s="9"/>
      <c r="B121" s="10"/>
      <c r="C121" s="8"/>
      <c r="D121" s="47"/>
      <c r="E121" s="6"/>
      <c r="G121" s="6"/>
      <c r="H121" s="6"/>
      <c r="I121" s="6"/>
      <c r="J121" s="6"/>
      <c r="K121" s="17"/>
      <c r="O121" s="10"/>
    </row>
    <row r="122" spans="1:1780" x14ac:dyDescent="0.25">
      <c r="A122" s="9"/>
      <c r="B122" s="10"/>
      <c r="C122" s="8"/>
      <c r="D122" s="47"/>
      <c r="E122" s="6"/>
      <c r="G122" s="6"/>
      <c r="H122" s="6"/>
      <c r="I122" s="6"/>
      <c r="J122" s="6"/>
      <c r="K122" s="17"/>
      <c r="O122" s="10"/>
    </row>
    <row r="123" spans="1:1780" x14ac:dyDescent="0.25">
      <c r="A123" s="9"/>
      <c r="B123" s="10"/>
      <c r="C123" s="8"/>
      <c r="D123" s="47"/>
      <c r="E123" s="6"/>
      <c r="G123" s="6"/>
      <c r="H123" s="6"/>
      <c r="I123" s="6"/>
      <c r="J123" s="6"/>
      <c r="K123" s="17"/>
      <c r="O123" s="10"/>
    </row>
    <row r="124" spans="1:1780" x14ac:dyDescent="0.25">
      <c r="A124" s="9"/>
      <c r="B124" s="10"/>
      <c r="C124" s="8"/>
      <c r="D124" s="47"/>
      <c r="E124" s="6"/>
      <c r="G124" s="6"/>
      <c r="H124" s="6"/>
      <c r="I124" s="6"/>
      <c r="J124" s="6"/>
      <c r="K124" s="17"/>
      <c r="O124" s="10"/>
    </row>
    <row r="125" spans="1:1780" x14ac:dyDescent="0.25">
      <c r="A125" s="9"/>
      <c r="B125" s="10"/>
      <c r="C125" s="8"/>
      <c r="D125" s="47"/>
      <c r="E125" s="6"/>
      <c r="G125" s="6"/>
      <c r="H125" s="6"/>
      <c r="I125" s="6"/>
      <c r="J125" s="6"/>
      <c r="K125" s="17"/>
      <c r="O125" s="10"/>
    </row>
    <row r="126" spans="1:1780" x14ac:dyDescent="0.25">
      <c r="A126" s="9"/>
      <c r="B126" s="10"/>
      <c r="C126" s="8"/>
      <c r="D126" s="47"/>
      <c r="E126" s="6"/>
      <c r="G126" s="6"/>
      <c r="H126" s="6"/>
      <c r="I126" s="6"/>
      <c r="J126" s="6"/>
      <c r="K126" s="17"/>
      <c r="O126" s="10"/>
    </row>
    <row r="127" spans="1:1780" x14ac:dyDescent="0.25">
      <c r="A127" s="9"/>
      <c r="B127" s="10"/>
      <c r="C127" s="8"/>
      <c r="D127" s="47"/>
      <c r="E127" s="6"/>
      <c r="G127" s="6"/>
      <c r="H127" s="6"/>
      <c r="I127" s="6"/>
      <c r="J127" s="6"/>
      <c r="K127" s="17"/>
      <c r="O127" s="10"/>
    </row>
    <row r="128" spans="1:1780" x14ac:dyDescent="0.25">
      <c r="A128" s="9"/>
      <c r="B128" s="10"/>
      <c r="C128" s="8"/>
      <c r="D128" s="47"/>
      <c r="E128" s="6"/>
      <c r="G128" s="6"/>
      <c r="H128" s="6"/>
      <c r="I128" s="6"/>
      <c r="J128" s="6"/>
      <c r="K128" s="17"/>
      <c r="O128" s="10"/>
    </row>
    <row r="129" spans="1:15" x14ac:dyDescent="0.25">
      <c r="A129" s="9"/>
      <c r="B129" s="10"/>
      <c r="C129" s="8"/>
      <c r="D129" s="47"/>
      <c r="E129" s="6"/>
      <c r="G129" s="6"/>
      <c r="H129" s="6"/>
      <c r="I129" s="6"/>
      <c r="J129" s="6"/>
      <c r="K129" s="17"/>
      <c r="O129" s="10"/>
    </row>
    <row r="130" spans="1:15" x14ac:dyDescent="0.25">
      <c r="A130" s="9"/>
      <c r="B130" s="10"/>
      <c r="C130" s="8"/>
      <c r="D130" s="47"/>
      <c r="E130" s="6"/>
      <c r="G130" s="6"/>
      <c r="H130" s="6"/>
      <c r="I130" s="6"/>
      <c r="J130" s="6"/>
      <c r="K130" s="17"/>
      <c r="O130" s="10"/>
    </row>
    <row r="131" spans="1:15" x14ac:dyDescent="0.25">
      <c r="A131" s="9"/>
      <c r="B131" s="10"/>
      <c r="C131" s="8"/>
      <c r="D131" s="47"/>
      <c r="E131" s="6"/>
      <c r="G131" s="6"/>
      <c r="H131" s="6"/>
      <c r="I131" s="6"/>
      <c r="J131" s="6"/>
      <c r="K131" s="17"/>
      <c r="O131" s="10"/>
    </row>
    <row r="132" spans="1:15" x14ac:dyDescent="0.25">
      <c r="A132" s="9"/>
      <c r="B132" s="10"/>
      <c r="C132" s="8"/>
      <c r="D132" s="47"/>
      <c r="E132" s="6"/>
      <c r="G132" s="6"/>
      <c r="H132" s="6"/>
      <c r="I132" s="6"/>
      <c r="J132" s="6"/>
      <c r="K132" s="17"/>
      <c r="O132" s="10"/>
    </row>
    <row r="133" spans="1:15" x14ac:dyDescent="0.25">
      <c r="A133" s="9"/>
      <c r="B133" s="10"/>
      <c r="C133" s="8"/>
      <c r="D133" s="47"/>
      <c r="E133" s="6"/>
      <c r="G133" s="6"/>
      <c r="H133" s="6"/>
      <c r="I133" s="6"/>
      <c r="J133" s="6"/>
      <c r="K133" s="17"/>
      <c r="O133" s="10"/>
    </row>
    <row r="134" spans="1:15" x14ac:dyDescent="0.25">
      <c r="A134" s="9"/>
      <c r="B134" s="10"/>
      <c r="C134" s="8"/>
      <c r="D134" s="47"/>
      <c r="E134" s="6"/>
      <c r="G134" s="6"/>
      <c r="H134" s="6"/>
      <c r="I134" s="6"/>
      <c r="J134" s="6"/>
      <c r="K134" s="17"/>
      <c r="O134" s="10"/>
    </row>
    <row r="135" spans="1:15" x14ac:dyDescent="0.25">
      <c r="A135" s="9"/>
      <c r="B135" s="10"/>
      <c r="C135" s="8"/>
      <c r="D135" s="47"/>
      <c r="E135" s="6"/>
      <c r="G135" s="6"/>
      <c r="H135" s="6"/>
      <c r="I135" s="6"/>
      <c r="J135" s="6"/>
      <c r="K135" s="17"/>
      <c r="O135" s="10"/>
    </row>
    <row r="136" spans="1:15" x14ac:dyDescent="0.25">
      <c r="A136" s="9"/>
      <c r="B136" s="10"/>
      <c r="C136" s="8"/>
      <c r="D136" s="47"/>
      <c r="E136" s="6"/>
      <c r="G136" s="6"/>
      <c r="H136" s="6"/>
      <c r="I136" s="6"/>
      <c r="J136" s="6"/>
      <c r="K136" s="17"/>
      <c r="O136" s="10"/>
    </row>
    <row r="137" spans="1:15" x14ac:dyDescent="0.25">
      <c r="A137" s="9"/>
      <c r="B137" s="10"/>
      <c r="C137" s="8"/>
      <c r="D137" s="47"/>
      <c r="E137" s="6"/>
      <c r="G137" s="6"/>
      <c r="H137" s="6"/>
      <c r="I137" s="6"/>
      <c r="J137" s="6"/>
      <c r="K137" s="17"/>
      <c r="O137" s="10"/>
    </row>
    <row r="138" spans="1:15" x14ac:dyDescent="0.25">
      <c r="A138" s="9"/>
      <c r="B138" s="10"/>
      <c r="C138" s="8"/>
      <c r="D138" s="47"/>
      <c r="E138" s="6"/>
      <c r="G138" s="6"/>
      <c r="H138" s="6"/>
      <c r="I138" s="6"/>
      <c r="J138" s="6"/>
      <c r="K138" s="17"/>
      <c r="O138" s="10"/>
    </row>
    <row r="139" spans="1:15" x14ac:dyDescent="0.25">
      <c r="A139" s="9"/>
      <c r="B139" s="10"/>
      <c r="C139" s="8"/>
      <c r="D139" s="47"/>
      <c r="E139" s="6"/>
      <c r="G139" s="6"/>
      <c r="H139" s="6"/>
      <c r="I139" s="6"/>
      <c r="J139" s="6"/>
      <c r="K139" s="17"/>
      <c r="O139" s="10"/>
    </row>
    <row r="140" spans="1:15" x14ac:dyDescent="0.25">
      <c r="A140" s="9"/>
      <c r="B140" s="10"/>
      <c r="C140" s="8"/>
      <c r="D140" s="47"/>
      <c r="E140" s="6"/>
      <c r="G140" s="6"/>
      <c r="H140" s="6"/>
      <c r="I140" s="6"/>
      <c r="J140" s="6"/>
      <c r="K140" s="17"/>
      <c r="O140" s="10"/>
    </row>
    <row r="141" spans="1:15" x14ac:dyDescent="0.25">
      <c r="A141" s="9"/>
      <c r="B141" s="10"/>
      <c r="C141" s="8"/>
      <c r="D141" s="47"/>
      <c r="E141" s="6"/>
      <c r="G141" s="6"/>
      <c r="H141" s="6"/>
      <c r="I141" s="6"/>
      <c r="J141" s="6"/>
      <c r="K141" s="17"/>
      <c r="O141" s="10"/>
    </row>
    <row r="142" spans="1:15" x14ac:dyDescent="0.25">
      <c r="A142" s="9"/>
      <c r="B142" s="10"/>
      <c r="C142" s="8"/>
      <c r="D142" s="47"/>
      <c r="E142" s="6"/>
      <c r="G142" s="6"/>
      <c r="H142" s="6"/>
      <c r="I142" s="6"/>
      <c r="J142" s="6"/>
      <c r="K142" s="17"/>
      <c r="O142" s="10"/>
    </row>
    <row r="143" spans="1:15" x14ac:dyDescent="0.25">
      <c r="A143" s="9"/>
      <c r="B143" s="10"/>
      <c r="C143" s="8"/>
      <c r="D143" s="47"/>
      <c r="E143" s="6"/>
      <c r="G143" s="6"/>
      <c r="H143" s="6"/>
      <c r="I143" s="6"/>
      <c r="J143" s="6"/>
      <c r="K143" s="17"/>
      <c r="O143" s="10"/>
    </row>
    <row r="144" spans="1:15" x14ac:dyDescent="0.25">
      <c r="A144" s="9"/>
      <c r="B144" s="10"/>
      <c r="C144" s="8"/>
      <c r="D144" s="47"/>
      <c r="E144" s="6"/>
      <c r="G144" s="6"/>
      <c r="H144" s="6"/>
      <c r="I144" s="6"/>
      <c r="J144" s="6"/>
      <c r="K144" s="17"/>
      <c r="O144" s="10"/>
    </row>
    <row r="145" spans="1:15" x14ac:dyDescent="0.25">
      <c r="A145" s="9"/>
      <c r="B145" s="10"/>
      <c r="C145" s="8"/>
      <c r="D145" s="47"/>
      <c r="E145" s="6"/>
      <c r="G145" s="6"/>
      <c r="H145" s="6"/>
      <c r="I145" s="6"/>
      <c r="J145" s="6"/>
      <c r="K145" s="17"/>
      <c r="O145" s="10"/>
    </row>
    <row r="146" spans="1:15" x14ac:dyDescent="0.25">
      <c r="A146" s="9"/>
      <c r="B146" s="10"/>
      <c r="C146" s="8"/>
      <c r="D146" s="47"/>
      <c r="E146" s="6"/>
      <c r="G146" s="6"/>
      <c r="H146" s="6"/>
      <c r="I146" s="6"/>
      <c r="J146" s="6"/>
      <c r="K146" s="17"/>
      <c r="O146" s="10"/>
    </row>
    <row r="147" spans="1:15" x14ac:dyDescent="0.25">
      <c r="A147" s="9"/>
      <c r="B147" s="10"/>
      <c r="C147" s="8"/>
      <c r="D147" s="47"/>
      <c r="E147" s="6"/>
      <c r="G147" s="6"/>
      <c r="H147" s="6"/>
      <c r="I147" s="6"/>
      <c r="J147" s="6"/>
      <c r="K147" s="17"/>
      <c r="O147" s="10"/>
    </row>
    <row r="148" spans="1:15" x14ac:dyDescent="0.25">
      <c r="A148" s="9"/>
      <c r="B148" s="10"/>
      <c r="C148" s="8"/>
      <c r="D148" s="47"/>
      <c r="E148" s="6"/>
      <c r="G148" s="6"/>
      <c r="H148" s="6"/>
      <c r="I148" s="6"/>
      <c r="J148" s="6"/>
      <c r="K148" s="17"/>
      <c r="O148" s="10"/>
    </row>
    <row r="149" spans="1:15" x14ac:dyDescent="0.25">
      <c r="A149" s="9"/>
      <c r="B149" s="10"/>
      <c r="C149" s="8"/>
      <c r="D149" s="47"/>
      <c r="E149" s="6"/>
      <c r="G149" s="6"/>
      <c r="H149" s="6"/>
      <c r="I149" s="6"/>
      <c r="J149" s="6"/>
      <c r="K149" s="17"/>
      <c r="O149" s="10"/>
    </row>
    <row r="150" spans="1:15" x14ac:dyDescent="0.25">
      <c r="A150" s="9"/>
      <c r="B150" s="10"/>
      <c r="C150" s="8"/>
      <c r="D150" s="47"/>
      <c r="E150" s="6"/>
      <c r="G150" s="6"/>
      <c r="H150" s="6"/>
      <c r="I150" s="6"/>
      <c r="J150" s="6"/>
      <c r="K150" s="17"/>
      <c r="O150" s="10"/>
    </row>
    <row r="151" spans="1:15" x14ac:dyDescent="0.25">
      <c r="A151" s="9"/>
      <c r="B151" s="10"/>
      <c r="C151" s="8"/>
      <c r="D151" s="47"/>
      <c r="E151" s="6"/>
      <c r="G151" s="6"/>
      <c r="H151" s="6"/>
      <c r="I151" s="6"/>
      <c r="J151" s="6"/>
      <c r="K151" s="17"/>
      <c r="O151" s="10"/>
    </row>
    <row r="152" spans="1:15" x14ac:dyDescent="0.25">
      <c r="A152" s="9"/>
      <c r="B152" s="10"/>
      <c r="C152" s="8"/>
      <c r="D152" s="47"/>
      <c r="E152" s="6"/>
      <c r="G152" s="6"/>
      <c r="H152" s="6"/>
      <c r="I152" s="6"/>
      <c r="J152" s="6"/>
      <c r="K152" s="17"/>
      <c r="O152" s="10"/>
    </row>
    <row r="153" spans="1:15" x14ac:dyDescent="0.25">
      <c r="A153" s="9"/>
      <c r="B153" s="10"/>
      <c r="C153" s="8"/>
      <c r="D153" s="47"/>
      <c r="E153" s="6"/>
      <c r="G153" s="6"/>
      <c r="H153" s="6"/>
      <c r="I153" s="6"/>
      <c r="J153" s="6"/>
      <c r="K153" s="17"/>
      <c r="O153" s="10"/>
    </row>
    <row r="154" spans="1:15" x14ac:dyDescent="0.25">
      <c r="A154" s="9"/>
      <c r="B154" s="10"/>
      <c r="C154" s="8"/>
      <c r="D154" s="47"/>
      <c r="E154" s="6"/>
      <c r="G154" s="6"/>
      <c r="H154" s="6"/>
      <c r="I154" s="6"/>
      <c r="J154" s="6"/>
      <c r="K154" s="17"/>
      <c r="O154" s="10"/>
    </row>
    <row r="155" spans="1:15" x14ac:dyDescent="0.25">
      <c r="A155" s="9"/>
      <c r="B155" s="10"/>
      <c r="C155" s="8"/>
      <c r="D155" s="47"/>
      <c r="E155" s="6"/>
      <c r="G155" s="6"/>
      <c r="H155" s="6"/>
      <c r="I155" s="6"/>
      <c r="J155" s="6"/>
      <c r="K155" s="17"/>
      <c r="O155" s="10"/>
    </row>
    <row r="156" spans="1:15" x14ac:dyDescent="0.25">
      <c r="A156" s="9"/>
      <c r="B156" s="10"/>
      <c r="C156" s="8"/>
      <c r="D156" s="47"/>
      <c r="E156" s="6"/>
      <c r="G156" s="6"/>
      <c r="H156" s="6"/>
      <c r="I156" s="6"/>
      <c r="J156" s="6"/>
      <c r="K156" s="17"/>
      <c r="O156" s="10"/>
    </row>
    <row r="157" spans="1:15" x14ac:dyDescent="0.25">
      <c r="A157" s="9"/>
      <c r="B157" s="10"/>
      <c r="C157" s="8"/>
      <c r="D157" s="47"/>
      <c r="E157" s="6"/>
      <c r="G157" s="6"/>
      <c r="H157" s="6"/>
      <c r="I157" s="6"/>
      <c r="J157" s="6"/>
      <c r="K157" s="17"/>
      <c r="O157" s="10"/>
    </row>
    <row r="158" spans="1:15" x14ac:dyDescent="0.25">
      <c r="A158" s="9"/>
      <c r="B158" s="10"/>
      <c r="C158" s="8"/>
      <c r="D158" s="47"/>
      <c r="E158" s="6"/>
      <c r="G158" s="6"/>
      <c r="H158" s="6"/>
      <c r="I158" s="6"/>
      <c r="J158" s="6"/>
      <c r="K158" s="17"/>
      <c r="O158" s="10"/>
    </row>
    <row r="159" spans="1:15" x14ac:dyDescent="0.25">
      <c r="A159" s="9"/>
      <c r="B159" s="10"/>
      <c r="C159" s="8"/>
      <c r="D159" s="47"/>
      <c r="E159" s="6"/>
      <c r="G159" s="6"/>
      <c r="H159" s="6"/>
      <c r="I159" s="6"/>
      <c r="J159" s="6"/>
      <c r="K159" s="17"/>
      <c r="O159" s="10"/>
    </row>
    <row r="160" spans="1:15" x14ac:dyDescent="0.25">
      <c r="A160" s="9"/>
      <c r="B160" s="10"/>
      <c r="C160" s="8"/>
      <c r="D160" s="47"/>
      <c r="E160" s="6"/>
      <c r="G160" s="6"/>
      <c r="H160" s="6"/>
      <c r="I160" s="6"/>
      <c r="J160" s="6"/>
      <c r="K160" s="17"/>
      <c r="O160" s="10"/>
    </row>
    <row r="161" spans="1:15" x14ac:dyDescent="0.25">
      <c r="A161" s="9"/>
      <c r="B161" s="10"/>
      <c r="C161" s="8"/>
      <c r="D161" s="47"/>
      <c r="E161" s="6"/>
      <c r="G161" s="6"/>
      <c r="H161" s="6"/>
      <c r="I161" s="6"/>
      <c r="J161" s="6"/>
      <c r="K161" s="17"/>
      <c r="O161" s="10"/>
    </row>
    <row r="162" spans="1:15" x14ac:dyDescent="0.25">
      <c r="A162" s="9"/>
      <c r="B162" s="10"/>
      <c r="C162" s="8"/>
      <c r="D162" s="47"/>
      <c r="E162" s="6"/>
      <c r="G162" s="6"/>
      <c r="H162" s="6"/>
      <c r="I162" s="6"/>
      <c r="J162" s="6"/>
      <c r="K162" s="17"/>
      <c r="O162" s="10"/>
    </row>
    <row r="163" spans="1:15" x14ac:dyDescent="0.25">
      <c r="A163" s="9"/>
      <c r="B163" s="10"/>
      <c r="C163" s="8"/>
      <c r="D163" s="47"/>
      <c r="E163" s="6"/>
      <c r="G163" s="6"/>
      <c r="H163" s="6"/>
      <c r="I163" s="6"/>
      <c r="J163" s="6"/>
      <c r="K163" s="17"/>
      <c r="O163" s="10"/>
    </row>
    <row r="164" spans="1:15" x14ac:dyDescent="0.25">
      <c r="A164" s="9"/>
      <c r="B164" s="10"/>
      <c r="C164" s="8"/>
      <c r="D164" s="47"/>
      <c r="E164" s="6"/>
      <c r="G164" s="6"/>
      <c r="H164" s="6"/>
      <c r="I164" s="6"/>
      <c r="J164" s="6"/>
      <c r="K164" s="17"/>
      <c r="O164" s="10"/>
    </row>
    <row r="165" spans="1:15" x14ac:dyDescent="0.25">
      <c r="A165" s="9"/>
      <c r="B165" s="10"/>
      <c r="C165" s="8"/>
      <c r="D165" s="47"/>
      <c r="E165" s="6"/>
      <c r="G165" s="6"/>
      <c r="H165" s="6"/>
      <c r="I165" s="6"/>
      <c r="J165" s="6"/>
      <c r="K165" s="17"/>
      <c r="O165" s="10"/>
    </row>
    <row r="166" spans="1:15" x14ac:dyDescent="0.25">
      <c r="A166" s="9"/>
      <c r="B166" s="10"/>
      <c r="C166" s="8"/>
      <c r="D166" s="47"/>
      <c r="E166" s="6"/>
      <c r="G166" s="6"/>
      <c r="H166" s="6"/>
      <c r="I166" s="6"/>
      <c r="J166" s="6"/>
      <c r="K166" s="17"/>
      <c r="O166" s="10"/>
    </row>
    <row r="167" spans="1:15" x14ac:dyDescent="0.25">
      <c r="A167" s="9"/>
      <c r="B167" s="10"/>
      <c r="C167" s="8"/>
      <c r="D167" s="47"/>
      <c r="E167" s="6"/>
      <c r="G167" s="6"/>
      <c r="H167" s="6"/>
      <c r="I167" s="6"/>
      <c r="J167" s="6"/>
      <c r="K167" s="17"/>
      <c r="O167" s="10"/>
    </row>
    <row r="168" spans="1:15" x14ac:dyDescent="0.25">
      <c r="A168" s="9"/>
      <c r="B168" s="10"/>
      <c r="C168" s="8"/>
      <c r="D168" s="47"/>
      <c r="E168" s="6"/>
      <c r="G168" s="6"/>
      <c r="H168" s="6"/>
      <c r="I168" s="6"/>
      <c r="J168" s="6"/>
      <c r="K168" s="17"/>
      <c r="O168" s="10"/>
    </row>
    <row r="169" spans="1:15" x14ac:dyDescent="0.25">
      <c r="A169" s="9"/>
      <c r="B169" s="10"/>
      <c r="C169" s="8"/>
      <c r="D169" s="47"/>
      <c r="E169" s="6"/>
      <c r="G169" s="6"/>
      <c r="H169" s="6"/>
      <c r="I169" s="6"/>
      <c r="J169" s="6"/>
      <c r="K169" s="17"/>
      <c r="O169" s="10"/>
    </row>
    <row r="170" spans="1:15" x14ac:dyDescent="0.25">
      <c r="A170" s="9"/>
      <c r="B170" s="10"/>
      <c r="C170" s="8"/>
      <c r="D170" s="47"/>
      <c r="E170" s="6"/>
      <c r="G170" s="6"/>
      <c r="H170" s="6"/>
      <c r="I170" s="6"/>
      <c r="J170" s="6"/>
      <c r="K170" s="17"/>
      <c r="O170" s="10"/>
    </row>
    <row r="171" spans="1:15" x14ac:dyDescent="0.25">
      <c r="A171" s="9"/>
      <c r="B171" s="10"/>
      <c r="C171" s="8"/>
      <c r="D171" s="47"/>
      <c r="E171" s="6"/>
      <c r="G171" s="6"/>
      <c r="H171" s="6"/>
      <c r="I171" s="6"/>
      <c r="J171" s="6"/>
      <c r="K171" s="17"/>
      <c r="O171" s="10"/>
    </row>
    <row r="172" spans="1:15" x14ac:dyDescent="0.25">
      <c r="A172" s="9"/>
      <c r="B172" s="10"/>
      <c r="C172" s="8"/>
      <c r="D172" s="47"/>
      <c r="E172" s="6"/>
      <c r="G172" s="6"/>
      <c r="H172" s="6"/>
      <c r="I172" s="6"/>
      <c r="J172" s="6"/>
      <c r="K172" s="17"/>
      <c r="O172" s="10"/>
    </row>
    <row r="173" spans="1:15" x14ac:dyDescent="0.25">
      <c r="A173" s="9"/>
      <c r="B173" s="10"/>
      <c r="C173" s="8"/>
      <c r="D173" s="47"/>
      <c r="E173" s="6"/>
      <c r="G173" s="6"/>
      <c r="H173" s="6"/>
      <c r="I173" s="6"/>
      <c r="J173" s="6"/>
      <c r="K173" s="17"/>
      <c r="O173" s="10"/>
    </row>
    <row r="174" spans="1:15" x14ac:dyDescent="0.25">
      <c r="A174" s="9"/>
      <c r="B174" s="10"/>
      <c r="C174" s="8"/>
      <c r="D174" s="47"/>
      <c r="E174" s="6"/>
      <c r="G174" s="6"/>
      <c r="H174" s="6"/>
      <c r="I174" s="6"/>
      <c r="J174" s="6"/>
      <c r="K174" s="17"/>
      <c r="O174" s="10"/>
    </row>
    <row r="175" spans="1:15" x14ac:dyDescent="0.25">
      <c r="A175" s="9"/>
      <c r="B175" s="10"/>
      <c r="C175" s="8"/>
      <c r="D175" s="47"/>
      <c r="E175" s="6"/>
      <c r="G175" s="6"/>
      <c r="H175" s="6"/>
      <c r="I175" s="6"/>
      <c r="J175" s="6"/>
      <c r="K175" s="17"/>
      <c r="O175" s="10"/>
    </row>
    <row r="176" spans="1:15" x14ac:dyDescent="0.25">
      <c r="A176" s="9"/>
      <c r="B176" s="10"/>
      <c r="C176" s="8"/>
      <c r="D176" s="47"/>
      <c r="E176" s="6"/>
      <c r="G176" s="6"/>
      <c r="H176" s="6"/>
      <c r="I176" s="6"/>
      <c r="J176" s="6"/>
      <c r="K176" s="17"/>
      <c r="O176" s="10"/>
    </row>
    <row r="177" spans="1:15" x14ac:dyDescent="0.25">
      <c r="A177" s="9"/>
      <c r="B177" s="10"/>
      <c r="C177" s="8"/>
      <c r="D177" s="47"/>
      <c r="E177" s="6"/>
      <c r="G177" s="6"/>
      <c r="H177" s="6"/>
      <c r="I177" s="6"/>
      <c r="J177" s="6"/>
      <c r="K177" s="17"/>
      <c r="O177" s="10"/>
    </row>
    <row r="178" spans="1:15" x14ac:dyDescent="0.25">
      <c r="A178" s="9"/>
      <c r="B178" s="10"/>
      <c r="C178" s="8"/>
      <c r="D178" s="47"/>
      <c r="E178" s="6"/>
      <c r="G178" s="6"/>
      <c r="H178" s="6"/>
      <c r="I178" s="6"/>
      <c r="J178" s="6"/>
      <c r="K178" s="17"/>
      <c r="O178" s="10"/>
    </row>
    <row r="179" spans="1:15" x14ac:dyDescent="0.25">
      <c r="A179" s="9"/>
      <c r="B179" s="10"/>
      <c r="C179" s="8"/>
      <c r="D179" s="47"/>
      <c r="E179" s="6"/>
      <c r="G179" s="6"/>
      <c r="H179" s="6"/>
      <c r="I179" s="6"/>
      <c r="J179" s="6"/>
      <c r="K179" s="17"/>
      <c r="O179" s="10"/>
    </row>
    <row r="180" spans="1:15" x14ac:dyDescent="0.25">
      <c r="A180" s="9"/>
      <c r="B180" s="10"/>
      <c r="C180" s="8"/>
      <c r="D180" s="47"/>
      <c r="E180" s="6"/>
      <c r="G180" s="6"/>
      <c r="H180" s="6"/>
      <c r="I180" s="6"/>
      <c r="J180" s="6"/>
      <c r="K180" s="17"/>
      <c r="O180" s="10"/>
    </row>
    <row r="181" spans="1:15" x14ac:dyDescent="0.25">
      <c r="A181" s="9"/>
      <c r="B181" s="10"/>
      <c r="C181" s="8"/>
      <c r="D181" s="47"/>
      <c r="E181" s="6"/>
      <c r="G181" s="6"/>
      <c r="H181" s="6"/>
      <c r="I181" s="6"/>
      <c r="J181" s="6"/>
      <c r="K181" s="17"/>
      <c r="O181" s="10"/>
    </row>
    <row r="182" spans="1:15" x14ac:dyDescent="0.25">
      <c r="A182" s="9"/>
      <c r="B182" s="10"/>
      <c r="C182" s="8"/>
      <c r="D182" s="47"/>
      <c r="E182" s="6"/>
      <c r="G182" s="6"/>
      <c r="H182" s="6"/>
      <c r="I182" s="6"/>
      <c r="J182" s="6"/>
      <c r="K182" s="17"/>
      <c r="O182" s="10"/>
    </row>
    <row r="183" spans="1:15" x14ac:dyDescent="0.25">
      <c r="A183" s="9"/>
      <c r="B183" s="10"/>
      <c r="C183" s="8"/>
      <c r="D183" s="47"/>
      <c r="E183" s="6"/>
      <c r="G183" s="6"/>
      <c r="H183" s="6"/>
      <c r="I183" s="6"/>
      <c r="J183" s="6"/>
      <c r="K183" s="17"/>
      <c r="O183" s="10"/>
    </row>
    <row r="184" spans="1:15" x14ac:dyDescent="0.25">
      <c r="A184" s="9"/>
      <c r="B184" s="10"/>
      <c r="C184" s="8"/>
      <c r="D184" s="47"/>
      <c r="E184" s="6"/>
      <c r="G184" s="6"/>
      <c r="H184" s="6"/>
      <c r="I184" s="6"/>
      <c r="J184" s="6"/>
      <c r="K184" s="17"/>
      <c r="O184" s="10"/>
    </row>
    <row r="185" spans="1:15" x14ac:dyDescent="0.25">
      <c r="A185" s="9"/>
      <c r="B185" s="10"/>
      <c r="C185" s="8"/>
      <c r="D185" s="47"/>
      <c r="E185" s="6"/>
      <c r="G185" s="6"/>
      <c r="H185" s="6"/>
      <c r="I185" s="6"/>
      <c r="J185" s="6"/>
      <c r="K185" s="17"/>
      <c r="O185" s="10"/>
    </row>
    <row r="186" spans="1:15" x14ac:dyDescent="0.25">
      <c r="A186" s="9"/>
      <c r="B186" s="10"/>
      <c r="C186" s="8"/>
      <c r="D186" s="47"/>
      <c r="E186" s="6"/>
      <c r="G186" s="6"/>
      <c r="H186" s="6"/>
      <c r="I186" s="6"/>
      <c r="J186" s="6"/>
      <c r="K186" s="17"/>
      <c r="O186" s="10"/>
    </row>
    <row r="187" spans="1:15" x14ac:dyDescent="0.25">
      <c r="A187" s="9"/>
      <c r="B187" s="10"/>
      <c r="C187" s="8"/>
      <c r="D187" s="47"/>
      <c r="E187" s="6"/>
      <c r="G187" s="6"/>
      <c r="H187" s="6"/>
      <c r="I187" s="6"/>
      <c r="J187" s="6"/>
      <c r="K187" s="17"/>
      <c r="O187" s="10"/>
    </row>
    <row r="188" spans="1:15" x14ac:dyDescent="0.25">
      <c r="A188" s="9"/>
      <c r="B188" s="10"/>
      <c r="C188" s="8"/>
      <c r="D188" s="47"/>
      <c r="E188" s="6"/>
      <c r="G188" s="6"/>
      <c r="H188" s="6"/>
      <c r="I188" s="6"/>
      <c r="J188" s="6"/>
      <c r="K188" s="17"/>
      <c r="O188" s="10"/>
    </row>
    <row r="189" spans="1:15" x14ac:dyDescent="0.25">
      <c r="A189" s="9"/>
      <c r="B189" s="10"/>
      <c r="C189" s="8"/>
      <c r="D189" s="47"/>
      <c r="E189" s="6"/>
      <c r="G189" s="6"/>
      <c r="H189" s="6"/>
      <c r="I189" s="6"/>
      <c r="J189" s="6"/>
      <c r="K189" s="17"/>
      <c r="O189" s="10"/>
    </row>
    <row r="190" spans="1:15" x14ac:dyDescent="0.25">
      <c r="A190" s="9"/>
      <c r="B190" s="10"/>
      <c r="C190" s="8"/>
      <c r="D190" s="47"/>
      <c r="E190" s="6"/>
      <c r="G190" s="6"/>
      <c r="H190" s="6"/>
      <c r="I190" s="6"/>
      <c r="J190" s="6"/>
      <c r="K190" s="17"/>
      <c r="O190" s="10"/>
    </row>
    <row r="191" spans="1:15" x14ac:dyDescent="0.25">
      <c r="A191" s="9"/>
      <c r="B191" s="10"/>
      <c r="C191" s="8"/>
      <c r="D191" s="47"/>
      <c r="E191" s="6"/>
      <c r="G191" s="6"/>
      <c r="H191" s="6"/>
      <c r="I191" s="6"/>
      <c r="J191" s="6"/>
      <c r="K191" s="17"/>
      <c r="O191" s="10"/>
    </row>
    <row r="192" spans="1:15" x14ac:dyDescent="0.25">
      <c r="A192" s="9"/>
      <c r="B192" s="10"/>
      <c r="C192" s="8"/>
      <c r="D192" s="47"/>
      <c r="E192" s="6"/>
      <c r="G192" s="6"/>
      <c r="H192" s="6"/>
      <c r="I192" s="6"/>
      <c r="J192" s="6"/>
      <c r="K192" s="17"/>
      <c r="O192" s="10"/>
    </row>
    <row r="193" spans="1:15" x14ac:dyDescent="0.25">
      <c r="A193" s="9"/>
      <c r="B193" s="10"/>
      <c r="C193" s="8"/>
      <c r="D193" s="47"/>
      <c r="E193" s="6"/>
      <c r="G193" s="6"/>
      <c r="H193" s="6"/>
      <c r="I193" s="6"/>
      <c r="J193" s="6"/>
      <c r="K193" s="17"/>
      <c r="O193" s="10"/>
    </row>
    <row r="194" spans="1:15" x14ac:dyDescent="0.25">
      <c r="A194" s="9"/>
      <c r="B194" s="10"/>
      <c r="C194" s="8"/>
      <c r="D194" s="47"/>
      <c r="E194" s="6"/>
      <c r="G194" s="6"/>
      <c r="H194" s="6"/>
      <c r="I194" s="6"/>
      <c r="J194" s="6"/>
      <c r="K194" s="17"/>
      <c r="O194" s="10"/>
    </row>
    <row r="195" spans="1:15" x14ac:dyDescent="0.25">
      <c r="A195" s="9"/>
      <c r="B195" s="10"/>
      <c r="C195" s="8"/>
      <c r="D195" s="47"/>
      <c r="E195" s="6"/>
      <c r="G195" s="6"/>
      <c r="H195" s="6"/>
      <c r="I195" s="6"/>
      <c r="J195" s="6"/>
      <c r="K195" s="17"/>
      <c r="O195" s="10"/>
    </row>
    <row r="196" spans="1:15" x14ac:dyDescent="0.25">
      <c r="A196" s="9"/>
      <c r="B196" s="10"/>
      <c r="C196" s="8"/>
      <c r="D196" s="47"/>
      <c r="E196" s="6"/>
      <c r="G196" s="6"/>
      <c r="H196" s="6"/>
      <c r="I196" s="6"/>
      <c r="J196" s="6"/>
      <c r="K196" s="17"/>
      <c r="O196" s="10"/>
    </row>
    <row r="197" spans="1:15" x14ac:dyDescent="0.25">
      <c r="A197" s="9"/>
      <c r="B197" s="10"/>
      <c r="C197" s="8"/>
      <c r="D197" s="47"/>
      <c r="E197" s="6"/>
      <c r="G197" s="6"/>
      <c r="H197" s="6"/>
      <c r="I197" s="6"/>
      <c r="J197" s="6"/>
      <c r="K197" s="17"/>
      <c r="O197" s="10"/>
    </row>
    <row r="198" spans="1:15" x14ac:dyDescent="0.25">
      <c r="A198" s="9"/>
      <c r="B198" s="10"/>
      <c r="C198" s="8"/>
      <c r="D198" s="47"/>
      <c r="E198" s="6"/>
      <c r="G198" s="6"/>
      <c r="H198" s="6"/>
      <c r="I198" s="6"/>
      <c r="J198" s="6"/>
      <c r="K198" s="17"/>
      <c r="O198" s="10"/>
    </row>
    <row r="199" spans="1:15" x14ac:dyDescent="0.25">
      <c r="A199" s="9"/>
      <c r="B199" s="10"/>
      <c r="C199" s="8"/>
      <c r="O199" s="10"/>
    </row>
    <row r="200" spans="1:15" x14ac:dyDescent="0.25">
      <c r="A200" s="9"/>
      <c r="B200" s="10"/>
      <c r="C200" s="8"/>
      <c r="O200" s="10"/>
    </row>
  </sheetData>
  <mergeCells count="335">
    <mergeCell ref="M100:M101"/>
    <mergeCell ref="M96:M97"/>
    <mergeCell ref="A108:A110"/>
    <mergeCell ref="B108:B110"/>
    <mergeCell ref="C108:C110"/>
    <mergeCell ref="D108:D110"/>
    <mergeCell ref="E108:E109"/>
    <mergeCell ref="G108:G109"/>
    <mergeCell ref="H108:K108"/>
    <mergeCell ref="L108:L109"/>
    <mergeCell ref="F108:F109"/>
    <mergeCell ref="L100:L101"/>
    <mergeCell ref="F100:F101"/>
    <mergeCell ref="B40:B41"/>
    <mergeCell ref="C40:C41"/>
    <mergeCell ref="O40:O41"/>
    <mergeCell ref="P40:Q41"/>
    <mergeCell ref="G40:K40"/>
    <mergeCell ref="G41:K41"/>
    <mergeCell ref="M108:M109"/>
    <mergeCell ref="N108:N109"/>
    <mergeCell ref="O108:O110"/>
    <mergeCell ref="N100:N101"/>
    <mergeCell ref="O100:O102"/>
    <mergeCell ref="B104:B106"/>
    <mergeCell ref="C104:C106"/>
    <mergeCell ref="D104:D106"/>
    <mergeCell ref="E104:E105"/>
    <mergeCell ref="G104:G105"/>
    <mergeCell ref="H104:K104"/>
    <mergeCell ref="L104:L105"/>
    <mergeCell ref="M104:M105"/>
    <mergeCell ref="N104:N105"/>
    <mergeCell ref="O104:O106"/>
    <mergeCell ref="F104:F105"/>
    <mergeCell ref="A104:A106"/>
    <mergeCell ref="A92:A94"/>
    <mergeCell ref="B92:B94"/>
    <mergeCell ref="C92:C94"/>
    <mergeCell ref="D92:D94"/>
    <mergeCell ref="E92:E93"/>
    <mergeCell ref="G92:G93"/>
    <mergeCell ref="H92:K92"/>
    <mergeCell ref="L92:L93"/>
    <mergeCell ref="F96:F97"/>
    <mergeCell ref="A96:A98"/>
    <mergeCell ref="B96:B98"/>
    <mergeCell ref="C96:C98"/>
    <mergeCell ref="D96:D98"/>
    <mergeCell ref="E96:E97"/>
    <mergeCell ref="G96:G97"/>
    <mergeCell ref="H96:K96"/>
    <mergeCell ref="L96:L97"/>
    <mergeCell ref="A100:A102"/>
    <mergeCell ref="B100:B102"/>
    <mergeCell ref="C100:C102"/>
    <mergeCell ref="D100:D102"/>
    <mergeCell ref="E100:E101"/>
    <mergeCell ref="G100:G101"/>
    <mergeCell ref="A80:A82"/>
    <mergeCell ref="B80:B82"/>
    <mergeCell ref="C80:C82"/>
    <mergeCell ref="D80:D82"/>
    <mergeCell ref="E80:E81"/>
    <mergeCell ref="G80:G81"/>
    <mergeCell ref="H80:K80"/>
    <mergeCell ref="L80:L81"/>
    <mergeCell ref="A88:A90"/>
    <mergeCell ref="B88:B90"/>
    <mergeCell ref="C88:C90"/>
    <mergeCell ref="D88:D90"/>
    <mergeCell ref="E88:E89"/>
    <mergeCell ref="G88:G89"/>
    <mergeCell ref="H88:K88"/>
    <mergeCell ref="L88:L89"/>
    <mergeCell ref="A84:A86"/>
    <mergeCell ref="B84:B86"/>
    <mergeCell ref="C84:C86"/>
    <mergeCell ref="D84:D86"/>
    <mergeCell ref="E84:E85"/>
    <mergeCell ref="G84:G85"/>
    <mergeCell ref="H84:K84"/>
    <mergeCell ref="L84:L85"/>
    <mergeCell ref="N77:N78"/>
    <mergeCell ref="O77:O78"/>
    <mergeCell ref="G79:K79"/>
    <mergeCell ref="G87:K87"/>
    <mergeCell ref="G83:K83"/>
    <mergeCell ref="G99:K99"/>
    <mergeCell ref="G103:K103"/>
    <mergeCell ref="G107:K107"/>
    <mergeCell ref="G91:K91"/>
    <mergeCell ref="G95:K95"/>
    <mergeCell ref="M80:M81"/>
    <mergeCell ref="N80:N81"/>
    <mergeCell ref="M84:M85"/>
    <mergeCell ref="N84:N85"/>
    <mergeCell ref="O84:O86"/>
    <mergeCell ref="M88:M89"/>
    <mergeCell ref="N88:N89"/>
    <mergeCell ref="O88:O90"/>
    <mergeCell ref="M92:M93"/>
    <mergeCell ref="N92:N93"/>
    <mergeCell ref="O92:O94"/>
    <mergeCell ref="N96:N97"/>
    <mergeCell ref="O96:O98"/>
    <mergeCell ref="H100:K100"/>
    <mergeCell ref="A119:D119"/>
    <mergeCell ref="A118:B118"/>
    <mergeCell ref="A117:D117"/>
    <mergeCell ref="B115:D115"/>
    <mergeCell ref="A114:A115"/>
    <mergeCell ref="A116:O116"/>
    <mergeCell ref="B112:D112"/>
    <mergeCell ref="B114:D114"/>
    <mergeCell ref="B113:D113"/>
    <mergeCell ref="G114:K114"/>
    <mergeCell ref="G115:K115"/>
    <mergeCell ref="G113:K113"/>
    <mergeCell ref="O113:O115"/>
    <mergeCell ref="G112:K112"/>
    <mergeCell ref="O111:O112"/>
    <mergeCell ref="B111:D111"/>
    <mergeCell ref="G111:K111"/>
    <mergeCell ref="C77:C78"/>
    <mergeCell ref="D77:D78"/>
    <mergeCell ref="E77:E78"/>
    <mergeCell ref="G77:K78"/>
    <mergeCell ref="A56:A57"/>
    <mergeCell ref="G69:K69"/>
    <mergeCell ref="G73:K73"/>
    <mergeCell ref="G74:K74"/>
    <mergeCell ref="G75:K75"/>
    <mergeCell ref="B70:B72"/>
    <mergeCell ref="C70:C72"/>
    <mergeCell ref="D70:D72"/>
    <mergeCell ref="E70:E71"/>
    <mergeCell ref="G70:G71"/>
    <mergeCell ref="H70:K70"/>
    <mergeCell ref="D65:D67"/>
    <mergeCell ref="E65:E66"/>
    <mergeCell ref="G65:G66"/>
    <mergeCell ref="H65:K65"/>
    <mergeCell ref="G56:K56"/>
    <mergeCell ref="A65:A67"/>
    <mergeCell ref="G63:K63"/>
    <mergeCell ref="A70:A72"/>
    <mergeCell ref="G68:K68"/>
    <mergeCell ref="P9:Q9"/>
    <mergeCell ref="O11:O12"/>
    <mergeCell ref="O34:O36"/>
    <mergeCell ref="O31:O32"/>
    <mergeCell ref="O37:O39"/>
    <mergeCell ref="O28:O30"/>
    <mergeCell ref="P37:Q39"/>
    <mergeCell ref="M19:M20"/>
    <mergeCell ref="N19:N20"/>
    <mergeCell ref="O19:O21"/>
    <mergeCell ref="M28:M29"/>
    <mergeCell ref="D19:D21"/>
    <mergeCell ref="E19:E20"/>
    <mergeCell ref="G19:G20"/>
    <mergeCell ref="H19:K19"/>
    <mergeCell ref="A31:A32"/>
    <mergeCell ref="B37:B39"/>
    <mergeCell ref="C37:C39"/>
    <mergeCell ref="G51:K51"/>
    <mergeCell ref="L52:L53"/>
    <mergeCell ref="G38:K38"/>
    <mergeCell ref="G39:K39"/>
    <mergeCell ref="G31:K31"/>
    <mergeCell ref="G32:K32"/>
    <mergeCell ref="G45:K45"/>
    <mergeCell ref="G23:K23"/>
    <mergeCell ref="G26:K26"/>
    <mergeCell ref="G27:K27"/>
    <mergeCell ref="G46:K46"/>
    <mergeCell ref="G47:K47"/>
    <mergeCell ref="A52:A54"/>
    <mergeCell ref="B52:B54"/>
    <mergeCell ref="C52:C54"/>
    <mergeCell ref="D52:D54"/>
    <mergeCell ref="A40:A41"/>
    <mergeCell ref="M1:O1"/>
    <mergeCell ref="A33:O33"/>
    <mergeCell ref="B34:B36"/>
    <mergeCell ref="A34:A36"/>
    <mergeCell ref="C34:C36"/>
    <mergeCell ref="A10:O10"/>
    <mergeCell ref="B11:B12"/>
    <mergeCell ref="A2:O2"/>
    <mergeCell ref="A4:O4"/>
    <mergeCell ref="A3:O3"/>
    <mergeCell ref="A11:A12"/>
    <mergeCell ref="C11:C12"/>
    <mergeCell ref="D11:D12"/>
    <mergeCell ref="E11:E12"/>
    <mergeCell ref="L11:L12"/>
    <mergeCell ref="C6:C8"/>
    <mergeCell ref="D6:D8"/>
    <mergeCell ref="B28:B30"/>
    <mergeCell ref="A14:A16"/>
    <mergeCell ref="B31:D31"/>
    <mergeCell ref="B32:D32"/>
    <mergeCell ref="L19:L20"/>
    <mergeCell ref="A6:A8"/>
    <mergeCell ref="L28:L29"/>
    <mergeCell ref="P68:Q68"/>
    <mergeCell ref="O55:O57"/>
    <mergeCell ref="G55:K55"/>
    <mergeCell ref="O42:O44"/>
    <mergeCell ref="A48:A50"/>
    <mergeCell ref="B48:B50"/>
    <mergeCell ref="C48:C50"/>
    <mergeCell ref="D48:D50"/>
    <mergeCell ref="E48:E49"/>
    <mergeCell ref="G48:G49"/>
    <mergeCell ref="H48:K48"/>
    <mergeCell ref="L48:L49"/>
    <mergeCell ref="M48:M49"/>
    <mergeCell ref="L42:L43"/>
    <mergeCell ref="A58:O58"/>
    <mergeCell ref="L65:L66"/>
    <mergeCell ref="E42:E43"/>
    <mergeCell ref="B65:B67"/>
    <mergeCell ref="C65:C67"/>
    <mergeCell ref="N52:N53"/>
    <mergeCell ref="O52:O54"/>
    <mergeCell ref="G52:G53"/>
    <mergeCell ref="H52:K52"/>
    <mergeCell ref="P62:Q64"/>
    <mergeCell ref="M42:M43"/>
    <mergeCell ref="N42:N43"/>
    <mergeCell ref="G34:K34"/>
    <mergeCell ref="G35:K35"/>
    <mergeCell ref="G36:K36"/>
    <mergeCell ref="L7:L8"/>
    <mergeCell ref="M7:M8"/>
    <mergeCell ref="N7:N8"/>
    <mergeCell ref="G37:K37"/>
    <mergeCell ref="B14:B16"/>
    <mergeCell ref="C14:C16"/>
    <mergeCell ref="B6:B8"/>
    <mergeCell ref="D14:D16"/>
    <mergeCell ref="E14:E15"/>
    <mergeCell ref="G14:G15"/>
    <mergeCell ref="H14:K14"/>
    <mergeCell ref="A42:A44"/>
    <mergeCell ref="B42:B44"/>
    <mergeCell ref="C42:C44"/>
    <mergeCell ref="A28:A30"/>
    <mergeCell ref="C28:C30"/>
    <mergeCell ref="D28:D30"/>
    <mergeCell ref="G42:G43"/>
    <mergeCell ref="H42:K42"/>
    <mergeCell ref="A37:A39"/>
    <mergeCell ref="F14:F15"/>
    <mergeCell ref="F19:F20"/>
    <mergeCell ref="F28:F29"/>
    <mergeCell ref="F42:F43"/>
    <mergeCell ref="D42:D44"/>
    <mergeCell ref="A19:A21"/>
    <mergeCell ref="B19:B21"/>
    <mergeCell ref="C19:C21"/>
    <mergeCell ref="O6:O8"/>
    <mergeCell ref="G11:K12"/>
    <mergeCell ref="G13:K13"/>
    <mergeCell ref="E28:E29"/>
    <mergeCell ref="G28:G29"/>
    <mergeCell ref="L14:L15"/>
    <mergeCell ref="M14:M15"/>
    <mergeCell ref="N14:N15"/>
    <mergeCell ref="O14:O16"/>
    <mergeCell ref="M11:M12"/>
    <mergeCell ref="N11:N12"/>
    <mergeCell ref="N28:N29"/>
    <mergeCell ref="G9:K9"/>
    <mergeCell ref="E6:E8"/>
    <mergeCell ref="G6:N6"/>
    <mergeCell ref="G7:K8"/>
    <mergeCell ref="H28:K28"/>
    <mergeCell ref="G17:K17"/>
    <mergeCell ref="G18:K18"/>
    <mergeCell ref="G22:K22"/>
    <mergeCell ref="G24:K24"/>
    <mergeCell ref="G25:K25"/>
    <mergeCell ref="F7:F8"/>
    <mergeCell ref="F11:F12"/>
    <mergeCell ref="O59:O61"/>
    <mergeCell ref="G60:K60"/>
    <mergeCell ref="G61:K61"/>
    <mergeCell ref="A62:A64"/>
    <mergeCell ref="B62:B64"/>
    <mergeCell ref="C62:C64"/>
    <mergeCell ref="G62:K62"/>
    <mergeCell ref="O62:O64"/>
    <mergeCell ref="F48:F49"/>
    <mergeCell ref="F52:F53"/>
    <mergeCell ref="M52:M53"/>
    <mergeCell ref="N48:N49"/>
    <mergeCell ref="O48:O50"/>
    <mergeCell ref="B55:D55"/>
    <mergeCell ref="B56:D56"/>
    <mergeCell ref="B57:D57"/>
    <mergeCell ref="G57:K57"/>
    <mergeCell ref="E52:E53"/>
    <mergeCell ref="G64:K64"/>
    <mergeCell ref="A59:A61"/>
    <mergeCell ref="B59:B61"/>
    <mergeCell ref="C59:C61"/>
    <mergeCell ref="G59:K59"/>
    <mergeCell ref="F65:F66"/>
    <mergeCell ref="F70:F71"/>
    <mergeCell ref="F77:F78"/>
    <mergeCell ref="F80:F81"/>
    <mergeCell ref="F84:F85"/>
    <mergeCell ref="F88:F89"/>
    <mergeCell ref="F92:F93"/>
    <mergeCell ref="A76:O76"/>
    <mergeCell ref="B73:D73"/>
    <mergeCell ref="O73:O75"/>
    <mergeCell ref="B74:D74"/>
    <mergeCell ref="M65:M66"/>
    <mergeCell ref="N65:N66"/>
    <mergeCell ref="O65:O67"/>
    <mergeCell ref="B75:D75"/>
    <mergeCell ref="M70:M71"/>
    <mergeCell ref="N70:N71"/>
    <mergeCell ref="O70:O72"/>
    <mergeCell ref="L70:L71"/>
    <mergeCell ref="O80:O82"/>
    <mergeCell ref="L77:L78"/>
    <mergeCell ref="M77:M78"/>
    <mergeCell ref="A77:A78"/>
    <mergeCell ref="B77:B78"/>
  </mergeCells>
  <printOptions horizontalCentered="1"/>
  <pageMargins left="0.25" right="0.25" top="0.75" bottom="0.75" header="0.3" footer="0.3"/>
  <pageSetup paperSize="9" scale="63" fitToHeight="0" orientation="landscape" r:id="rId1"/>
  <headerFooter differentFirst="1">
    <oddHeader>&amp;C&amp;P</oddHeader>
  </headerFooter>
  <rowBreaks count="2" manualBreakCount="2">
    <brk id="18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2024-03-11T11:04:12Z</dcterms:modified>
</cp:coreProperties>
</file>